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3"/>
  </bookViews>
  <sheets>
    <sheet name="0703" sheetId="1" r:id="rId1"/>
    <sheet name="0403" sheetId="2" r:id="rId2"/>
    <sheet name="0303" sheetId="3" r:id="rId3"/>
    <sheet name="0203" sheetId="4" r:id="rId4"/>
    <sheet name="0103" sheetId="5" r:id="rId5"/>
  </sheets>
  <definedNames/>
  <calcPr fullCalcOnLoad="1"/>
</workbook>
</file>

<file path=xl/sharedStrings.xml><?xml version="1.0" encoding="utf-8"?>
<sst xmlns="http://schemas.openxmlformats.org/spreadsheetml/2006/main" count="65" uniqueCount="32">
  <si>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</si>
  <si>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</si>
  <si>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</si>
  <si>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</si>
  <si>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</si>
  <si>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28.02.2022.</t>
  </si>
  <si>
    <t>064</t>
  </si>
  <si>
    <t>sanitetskopotrošni</t>
  </si>
  <si>
    <t>phoenix</t>
  </si>
  <si>
    <t>promedia</t>
  </si>
  <si>
    <t>sinofarm</t>
  </si>
  <si>
    <t>Ukupno izvrsena placanja</t>
  </si>
  <si>
    <t>Stanje na računu 840-729661-47</t>
  </si>
  <si>
    <t>SPECIFIKACIJA IZVRŠENIH PLAĆANJA PO DOBAVLJAČIMA NA DAN 01.03.2022.</t>
  </si>
  <si>
    <t>06a</t>
  </si>
  <si>
    <t xml:space="preserve">plata pzz </t>
  </si>
  <si>
    <t>05a</t>
  </si>
  <si>
    <t>plata stomatologija</t>
  </si>
  <si>
    <t>06e</t>
  </si>
  <si>
    <t>materijalni</t>
  </si>
  <si>
    <t>ministarstvo finansija</t>
  </si>
  <si>
    <t>SPECIFIKACIJA IZVRŠENIH PLAĆANJA PO DOBAVLJAČIMA NA DAN 02.03.2022.</t>
  </si>
  <si>
    <t>06b</t>
  </si>
  <si>
    <t>05b</t>
  </si>
  <si>
    <t>prevoz pzz</t>
  </si>
  <si>
    <t>prevoz stomatologij</t>
  </si>
  <si>
    <t>materijalni troškovi</t>
  </si>
  <si>
    <t>orion</t>
  </si>
  <si>
    <t>ptt</t>
  </si>
  <si>
    <t>06j</t>
  </si>
  <si>
    <t>SPECIFIKACIJA IZVRŠENIH PLAĆANJA PO DOBAVLJAČIMA NA DAN 03.03.2022.</t>
  </si>
  <si>
    <t>SPECIFIKACIJA IZVRŠENIH PLAĆANJA PO DOBAVLJAČIMA NA DAN 04.03.2022.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</si>
</sst>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43" fillId="0" borderId="15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44" fillId="0" borderId="13" xfId="0" applyNumberFormat="1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I22" sqref="I21:I2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9691.77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47" t="s">
        <v>31</v>
      </c>
      <c r="B7" s="47"/>
      <c r="C7" s="47"/>
      <c r="D7" s="47"/>
      <c r="F7" s="6"/>
    </row>
    <row r="8" spans="1:9" s="1" customFormat="1" ht="19.5" customHeight="1">
      <c r="A8" s="7"/>
      <c r="B8" s="8"/>
      <c r="C8" s="13"/>
      <c r="D8" s="10"/>
      <c r="E8" s="2"/>
      <c r="F8" s="11">
        <v>1</v>
      </c>
      <c r="I8" s="2"/>
    </row>
    <row r="9" spans="1:6" ht="19.5" customHeight="1">
      <c r="A9" s="12"/>
      <c r="B9" s="13"/>
      <c r="C9" s="13"/>
      <c r="D9" s="14"/>
      <c r="E9" s="5"/>
      <c r="F9" s="6"/>
    </row>
    <row r="10" spans="1:6" ht="19.5" customHeight="1">
      <c r="A10" s="12"/>
      <c r="B10" s="13"/>
      <c r="C10" s="13"/>
      <c r="D10" s="14"/>
      <c r="E10" s="5"/>
      <c r="F10" s="6"/>
    </row>
    <row r="11" spans="1:6" ht="19.5" customHeight="1">
      <c r="A11" s="12"/>
      <c r="B11" s="13"/>
      <c r="C11" s="13"/>
      <c r="D11" s="10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+D11+D8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10191.77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175989.77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47" t="s">
        <v>30</v>
      </c>
      <c r="B7" s="47"/>
      <c r="C7" s="47"/>
      <c r="D7" s="47"/>
      <c r="F7" s="6"/>
    </row>
    <row r="8" spans="1:9" s="1" customFormat="1" ht="19.5" customHeight="1">
      <c r="A8" s="7" t="s">
        <v>18</v>
      </c>
      <c r="B8" s="8"/>
      <c r="C8" s="13" t="s">
        <v>26</v>
      </c>
      <c r="D8" s="10">
        <f>+D9+D10</f>
        <v>13854</v>
      </c>
      <c r="E8" s="2"/>
      <c r="F8" s="11">
        <v>1</v>
      </c>
      <c r="I8" s="2"/>
    </row>
    <row r="9" spans="1:6" ht="19.5" customHeight="1">
      <c r="A9" s="12"/>
      <c r="B9" s="13"/>
      <c r="C9" s="13" t="s">
        <v>27</v>
      </c>
      <c r="D9" s="14">
        <v>1152</v>
      </c>
      <c r="E9" s="5"/>
      <c r="F9" s="6"/>
    </row>
    <row r="10" spans="1:6" ht="19.5" customHeight="1">
      <c r="A10" s="12"/>
      <c r="B10" s="13"/>
      <c r="C10" s="13" t="s">
        <v>28</v>
      </c>
      <c r="D10" s="14">
        <f>492+12210</f>
        <v>12702</v>
      </c>
      <c r="E10" s="5"/>
      <c r="F10" s="6"/>
    </row>
    <row r="11" spans="1:6" ht="19.5" customHeight="1">
      <c r="A11" s="12" t="s">
        <v>29</v>
      </c>
      <c r="B11" s="13"/>
      <c r="C11" s="13" t="s">
        <v>20</v>
      </c>
      <c r="D11" s="10">
        <v>153294</v>
      </c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+D11+D8</f>
        <v>167148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9691.76999999999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6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327236.34</v>
      </c>
    </row>
    <row r="4" spans="1:4" ht="19.5" customHeight="1">
      <c r="A4" s="3" t="s">
        <v>2</v>
      </c>
      <c r="D4" s="5">
        <v>153294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47" t="s">
        <v>21</v>
      </c>
      <c r="B7" s="47"/>
      <c r="C7" s="47"/>
      <c r="D7" s="47"/>
      <c r="F7" s="6"/>
    </row>
    <row r="8" spans="1:9" s="1" customFormat="1" ht="19.5" customHeight="1">
      <c r="A8" s="7" t="s">
        <v>22</v>
      </c>
      <c r="B8" s="8"/>
      <c r="C8" s="9" t="s">
        <v>24</v>
      </c>
      <c r="D8" s="10">
        <v>292656.68</v>
      </c>
      <c r="E8" s="2"/>
      <c r="F8" s="11">
        <v>1</v>
      </c>
      <c r="I8" s="2"/>
    </row>
    <row r="9" spans="1:6" ht="19.5" customHeight="1">
      <c r="A9" s="12" t="s">
        <v>23</v>
      </c>
      <c r="B9" s="13"/>
      <c r="C9" s="13" t="s">
        <v>25</v>
      </c>
      <c r="D9" s="14">
        <v>12288.88</v>
      </c>
      <c r="E9" s="5"/>
      <c r="F9" s="6"/>
    </row>
    <row r="10" spans="1:6" ht="19.5" customHeight="1">
      <c r="A10" s="12" t="s">
        <v>18</v>
      </c>
      <c r="B10" s="13"/>
      <c r="C10" s="13" t="s">
        <v>26</v>
      </c>
      <c r="D10" s="14">
        <f>+D11</f>
        <v>95</v>
      </c>
      <c r="E10" s="5"/>
      <c r="F10" s="6"/>
    </row>
    <row r="11" spans="1:6" ht="19.5" customHeight="1">
      <c r="A11" s="12"/>
      <c r="B11" s="13"/>
      <c r="C11" s="13" t="s">
        <v>20</v>
      </c>
      <c r="D11" s="14">
        <v>95</v>
      </c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+D8+D9+D11+0.01</f>
        <v>305040.57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175989.77000000002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14810.97</v>
      </c>
    </row>
    <row r="4" spans="1:4" ht="19.5" customHeight="1">
      <c r="A4" s="3" t="s">
        <v>2</v>
      </c>
      <c r="D4" s="5">
        <f>414631.24+7258039.04+12288.89+292656.68</f>
        <v>7977615.85</v>
      </c>
    </row>
    <row r="5" spans="1:4" ht="19.5" customHeight="1">
      <c r="A5" s="3" t="s">
        <v>3</v>
      </c>
      <c r="D5" s="5">
        <f>1050+7900</f>
        <v>8950</v>
      </c>
    </row>
    <row r="6" spans="1:4" ht="19.5" customHeight="1">
      <c r="A6" s="3" t="s">
        <v>4</v>
      </c>
      <c r="D6" s="5">
        <f>2301.24+22500.08</f>
        <v>24801.32</v>
      </c>
    </row>
    <row r="7" spans="1:6" ht="42" customHeight="1">
      <c r="A7" s="47" t="s">
        <v>13</v>
      </c>
      <c r="B7" s="47"/>
      <c r="C7" s="47"/>
      <c r="D7" s="47"/>
      <c r="F7" s="6"/>
    </row>
    <row r="8" spans="1:9" s="1" customFormat="1" ht="19.5" customHeight="1">
      <c r="A8" s="7" t="s">
        <v>14</v>
      </c>
      <c r="B8" s="8"/>
      <c r="C8" s="9" t="s">
        <v>15</v>
      </c>
      <c r="D8" s="10">
        <v>7281535.16</v>
      </c>
      <c r="E8" s="2"/>
      <c r="F8" s="11">
        <v>1</v>
      </c>
      <c r="I8" s="2"/>
    </row>
    <row r="9" spans="1:6" ht="19.5" customHeight="1">
      <c r="A9" s="12" t="s">
        <v>16</v>
      </c>
      <c r="B9" s="13"/>
      <c r="C9" s="13" t="s">
        <v>17</v>
      </c>
      <c r="D9" s="14">
        <v>414631.24</v>
      </c>
      <c r="E9" s="5"/>
      <c r="F9" s="6"/>
    </row>
    <row r="10" spans="1:6" ht="19.5" customHeight="1">
      <c r="A10" s="12" t="s">
        <v>18</v>
      </c>
      <c r="B10" s="13"/>
      <c r="C10" s="13" t="s">
        <v>19</v>
      </c>
      <c r="D10" s="14"/>
      <c r="E10" s="5"/>
      <c r="F10" s="6"/>
    </row>
    <row r="11" spans="1:6" ht="19.5" customHeight="1">
      <c r="A11" s="12"/>
      <c r="B11" s="13"/>
      <c r="C11" s="13" t="s">
        <v>20</v>
      </c>
      <c r="D11" s="14">
        <f>100+2675.39</f>
        <v>2775.39</v>
      </c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+D8+D9+D11+0.01</f>
        <v>7698941.8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327236.33999999985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14060.97</v>
      </c>
    </row>
    <row r="4" spans="1:4" ht="19.5" customHeight="1">
      <c r="A4" s="3" t="s">
        <v>2</v>
      </c>
      <c r="D4" s="5">
        <v>206687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47" t="s">
        <v>5</v>
      </c>
      <c r="B7" s="47"/>
      <c r="C7" s="47"/>
      <c r="D7" s="47"/>
      <c r="F7" s="6"/>
    </row>
    <row r="8" spans="1:9" s="1" customFormat="1" ht="19.5" customHeight="1">
      <c r="A8" s="7" t="s">
        <v>6</v>
      </c>
      <c r="B8" s="8"/>
      <c r="C8" s="9" t="s">
        <v>7</v>
      </c>
      <c r="D8" s="10">
        <f>+D9+D10+D11</f>
        <v>206687</v>
      </c>
      <c r="E8" s="2"/>
      <c r="F8" s="11">
        <v>1</v>
      </c>
      <c r="I8" s="2"/>
    </row>
    <row r="9" spans="1:6" ht="19.5" customHeight="1">
      <c r="A9" s="12"/>
      <c r="B9" s="13"/>
      <c r="C9" s="13" t="s">
        <v>8</v>
      </c>
      <c r="D9" s="14">
        <f>1704+5430+2717.4+1704+2854.2+1704+7252.2+2499+5430</f>
        <v>31294.8</v>
      </c>
      <c r="E9" s="5"/>
      <c r="F9" s="6"/>
    </row>
    <row r="10" spans="1:6" ht="19.5" customHeight="1">
      <c r="A10" s="12"/>
      <c r="B10" s="13"/>
      <c r="C10" s="13" t="s">
        <v>9</v>
      </c>
      <c r="D10" s="14">
        <v>34200</v>
      </c>
      <c r="E10" s="5"/>
      <c r="F10" s="6"/>
    </row>
    <row r="11" spans="1:6" ht="19.5" customHeight="1">
      <c r="A11" s="12"/>
      <c r="B11" s="13"/>
      <c r="C11" s="13" t="s">
        <v>10</v>
      </c>
      <c r="D11" s="14">
        <f>2604+768+5940+2040+14414.8+24885+22320+726+300+3564+2976+1296+3456+3564+2040+2288+237.6+3124.8+14960+1020+14880+1920+3888+540+7440</f>
        <v>141192.2</v>
      </c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</f>
        <v>206687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14810.970000000001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2022-03-03T11:22:55Z</dcterms:created>
  <dcterms:modified xsi:type="dcterms:W3CDTF">2022-03-09T12:06:54Z</dcterms:modified>
  <cp:category/>
  <cp:version/>
  <cp:contentType/>
  <cp:contentStatus/>
</cp:coreProperties>
</file>