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28695" windowHeight="12525"/>
  </bookViews>
  <sheets>
    <sheet name="0612" sheetId="4" r:id="rId1"/>
    <sheet name="0312" sheetId="3" r:id="rId2"/>
    <sheet name="0212" sheetId="2" r:id="rId3"/>
    <sheet name="0112" sheetId="1" r:id="rId4"/>
  </sheets>
  <calcPr calcId="124519"/>
</workbook>
</file>

<file path=xl/calcChain.xml><?xml version="1.0" encoding="utf-8"?>
<calcChain xmlns="http://schemas.openxmlformats.org/spreadsheetml/2006/main">
  <c r="D35" i="4"/>
  <c r="D37" s="1"/>
  <c r="D8"/>
  <c r="D35" i="3"/>
  <c r="D8"/>
  <c r="D37" s="1"/>
  <c r="D35" i="2" l="1"/>
  <c r="D11"/>
  <c r="D9"/>
  <c r="D8"/>
  <c r="D6"/>
  <c r="D4"/>
  <c r="D8" i="1"/>
  <c r="D35" s="1"/>
  <c r="D37" s="1"/>
  <c r="D37" i="2" l="1"/>
</calcChain>
</file>

<file path=xl/sharedStrings.xml><?xml version="1.0" encoding="utf-8"?>
<sst xmlns="http://schemas.openxmlformats.org/spreadsheetml/2006/main" count="48" uniqueCount="21">
  <si>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</si>
  <si>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</si>
  <si>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</si>
  <si>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</si>
  <si>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</si>
  <si>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29.11.2021.</t>
  </si>
  <si>
    <t>06e</t>
  </si>
  <si>
    <t>materijalni troskovi</t>
  </si>
  <si>
    <t>dnevnice</t>
  </si>
  <si>
    <t>Ukupno izvrsena placanja</t>
  </si>
  <si>
    <t>Stanje na računu 840-729661-47</t>
  </si>
  <si>
    <t>06a</t>
  </si>
  <si>
    <t>plate pzz</t>
  </si>
  <si>
    <t>plate stomatologija</t>
  </si>
  <si>
    <t>05a</t>
  </si>
  <si>
    <t>ministarstvo finansija</t>
  </si>
  <si>
    <t>SPECIFIKACIJA IZVRŠENIH PLAĆANJA PO DOBAVLJAČIMA NA DAN 02.12.2021.</t>
  </si>
  <si>
    <t>062</t>
  </si>
  <si>
    <t>lekovi</t>
  </si>
  <si>
    <t>inopharm</t>
  </si>
  <si>
    <t>SPECIFIKACIJA IZVRŠENIH PLAĆANJA PO DOBAVLJAČIMA NA DAN 03.12.2021.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</si>
</sst>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4" fontId="6" fillId="0" borderId="0" xfId="0" applyNumberFormat="1" applyFont="1"/>
    <xf numFmtId="49" fontId="2" fillId="0" borderId="3" xfId="0" applyNumberFormat="1" applyFont="1" applyBorder="1"/>
    <xf numFmtId="0" fontId="2" fillId="0" borderId="3" xfId="0" applyFont="1" applyBorder="1"/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4" fontId="6" fillId="0" borderId="4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9" fontId="1" fillId="0" borderId="1" xfId="0" applyNumberFormat="1" applyFont="1" applyBorder="1"/>
    <xf numFmtId="0" fontId="2" fillId="0" borderId="1" xfId="0" applyFont="1" applyBorder="1"/>
    <xf numFmtId="0" fontId="5" fillId="0" borderId="7" xfId="0" applyFont="1" applyBorder="1" applyAlignment="1">
      <alignment wrapText="1"/>
    </xf>
    <xf numFmtId="4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applyFont="1" applyBorder="1" applyAlignment="1"/>
    <xf numFmtId="49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/>
    <xf numFmtId="4" fontId="1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19" workbookViewId="0">
      <selection activeCell="D10" sqref="D10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5463.75</v>
      </c>
    </row>
    <row r="4" spans="1:9" ht="20.100000000000001" customHeight="1">
      <c r="A4" s="3" t="s">
        <v>2</v>
      </c>
    </row>
    <row r="5" spans="1:9" ht="20.100000000000001" customHeight="1">
      <c r="A5" s="3" t="s">
        <v>3</v>
      </c>
    </row>
    <row r="6" spans="1:9" ht="20.100000000000001" customHeight="1">
      <c r="A6" s="3" t="s">
        <v>4</v>
      </c>
    </row>
    <row r="7" spans="1:9" ht="42" customHeight="1">
      <c r="A7" s="48" t="s">
        <v>20</v>
      </c>
      <c r="B7" s="48"/>
      <c r="C7" s="48"/>
      <c r="D7" s="48"/>
      <c r="F7" s="6"/>
    </row>
    <row r="8" spans="1:9" s="1" customFormat="1" ht="20.100000000000001" customHeight="1">
      <c r="A8" s="36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20.100000000000001" customHeight="1">
      <c r="A9" s="9"/>
      <c r="B9" s="8"/>
      <c r="C9" s="8" t="s">
        <v>8</v>
      </c>
      <c r="D9" s="10">
        <v>4800</v>
      </c>
      <c r="E9" s="2"/>
      <c r="F9" s="11"/>
      <c r="I9" s="2"/>
    </row>
    <row r="10" spans="1:9" s="1" customFormat="1" ht="20.100000000000001" customHeight="1">
      <c r="A10" s="9"/>
      <c r="B10" s="8"/>
      <c r="C10" s="12"/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663.75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opLeftCell="A10" workbookViewId="0">
      <selection activeCell="D36" sqref="D36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9963.75</v>
      </c>
    </row>
    <row r="4" spans="1:9" ht="20.100000000000001" customHeight="1">
      <c r="A4" s="3" t="s">
        <v>2</v>
      </c>
    </row>
    <row r="5" spans="1:9" ht="20.100000000000001" customHeight="1">
      <c r="A5" s="3" t="s">
        <v>3</v>
      </c>
      <c r="D5" s="5">
        <v>5400</v>
      </c>
    </row>
    <row r="6" spans="1:9" ht="20.100000000000001" customHeight="1">
      <c r="A6" s="3" t="s">
        <v>4</v>
      </c>
    </row>
    <row r="7" spans="1:9" ht="42" customHeight="1">
      <c r="A7" s="48" t="s">
        <v>16</v>
      </c>
      <c r="B7" s="48"/>
      <c r="C7" s="48"/>
      <c r="D7" s="48"/>
      <c r="F7" s="6"/>
    </row>
    <row r="8" spans="1:9" s="1" customFormat="1" ht="20.100000000000001" customHeight="1">
      <c r="A8" s="36" t="s">
        <v>17</v>
      </c>
      <c r="B8" s="8"/>
      <c r="C8" s="9" t="s">
        <v>18</v>
      </c>
      <c r="D8" s="10">
        <f>+D9</f>
        <v>9900</v>
      </c>
      <c r="E8" s="2"/>
      <c r="F8" s="11">
        <v>1</v>
      </c>
      <c r="I8" s="2"/>
    </row>
    <row r="9" spans="1:9" s="1" customFormat="1" ht="20.100000000000001" customHeight="1">
      <c r="A9" s="9"/>
      <c r="B9" s="8"/>
      <c r="C9" s="8" t="s">
        <v>19</v>
      </c>
      <c r="D9" s="10">
        <v>9900</v>
      </c>
      <c r="E9" s="2"/>
      <c r="F9" s="11"/>
      <c r="I9" s="2"/>
    </row>
    <row r="10" spans="1:9" s="1" customFormat="1" ht="20.100000000000001" customHeight="1">
      <c r="A10" s="9"/>
      <c r="B10" s="8"/>
      <c r="C10" s="12"/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</f>
        <v>9900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5463.75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opLeftCell="A10" workbookViewId="0">
      <selection activeCell="D36" sqref="D36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13905.09</v>
      </c>
    </row>
    <row r="4" spans="1:9" ht="20.100000000000001" customHeight="1">
      <c r="A4" s="3" t="s">
        <v>2</v>
      </c>
      <c r="D4" s="5">
        <f>406099.6+6780909.05</f>
        <v>7187008.6499999994</v>
      </c>
    </row>
    <row r="5" spans="1:9" ht="20.100000000000001" customHeight="1">
      <c r="A5" s="3" t="s">
        <v>3</v>
      </c>
      <c r="D5" s="5">
        <v>4300</v>
      </c>
    </row>
    <row r="6" spans="1:9" ht="20.100000000000001" customHeight="1">
      <c r="A6" s="3" t="s">
        <v>4</v>
      </c>
      <c r="D6" s="5">
        <f>58467.57+20923.07</f>
        <v>79390.64</v>
      </c>
    </row>
    <row r="7" spans="1:9" ht="42" customHeight="1">
      <c r="A7" s="48" t="s">
        <v>5</v>
      </c>
      <c r="B7" s="48"/>
      <c r="C7" s="48"/>
      <c r="D7" s="48"/>
      <c r="F7" s="6"/>
    </row>
    <row r="8" spans="1:9" s="1" customFormat="1" ht="20.100000000000001" customHeight="1">
      <c r="A8" s="7" t="s">
        <v>11</v>
      </c>
      <c r="B8" s="8"/>
      <c r="C8" s="9" t="s">
        <v>12</v>
      </c>
      <c r="D8" s="10">
        <f>58467.57+6780909.05</f>
        <v>6839376.6200000001</v>
      </c>
      <c r="E8" s="2"/>
      <c r="F8" s="11">
        <v>1</v>
      </c>
      <c r="I8" s="2"/>
    </row>
    <row r="9" spans="1:9" s="1" customFormat="1" ht="20.100000000000001" customHeight="1">
      <c r="A9" s="9" t="s">
        <v>14</v>
      </c>
      <c r="B9" s="8"/>
      <c r="C9" s="8" t="s">
        <v>13</v>
      </c>
      <c r="D9" s="10">
        <f>406099.6+20923.07</f>
        <v>427022.67</v>
      </c>
      <c r="E9" s="2"/>
      <c r="F9" s="11"/>
      <c r="I9" s="2"/>
    </row>
    <row r="10" spans="1:9" s="1" customFormat="1" ht="20.100000000000001" customHeight="1">
      <c r="A10" s="9" t="s">
        <v>6</v>
      </c>
      <c r="B10" s="8"/>
      <c r="C10" s="12" t="s">
        <v>7</v>
      </c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 t="s">
        <v>15</v>
      </c>
      <c r="D11" s="14">
        <f>7931.2+200+100+10</f>
        <v>8241.2000000000007</v>
      </c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+D8+D9+D11</f>
        <v>7274640.4900000002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9963.8899999987334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14855.09</v>
      </c>
    </row>
    <row r="4" spans="1:9" ht="20.100000000000001" customHeight="1">
      <c r="A4" s="3" t="s">
        <v>2</v>
      </c>
    </row>
    <row r="5" spans="1:9" ht="20.100000000000001" customHeight="1">
      <c r="A5" s="3" t="s">
        <v>3</v>
      </c>
      <c r="D5" s="5">
        <v>3850</v>
      </c>
    </row>
    <row r="6" spans="1:9" ht="20.100000000000001" customHeight="1">
      <c r="A6" s="3" t="s">
        <v>4</v>
      </c>
    </row>
    <row r="7" spans="1:9" ht="42" customHeight="1">
      <c r="A7" s="48" t="s">
        <v>5</v>
      </c>
      <c r="B7" s="48"/>
      <c r="C7" s="48"/>
      <c r="D7" s="48"/>
      <c r="F7" s="6"/>
    </row>
    <row r="8" spans="1:9" s="1" customFormat="1" ht="20.100000000000001" customHeight="1">
      <c r="A8" s="7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20.100000000000001" customHeight="1">
      <c r="A9" s="9"/>
      <c r="B9" s="8"/>
      <c r="C9" s="12" t="s">
        <v>8</v>
      </c>
      <c r="D9" s="13">
        <v>4800</v>
      </c>
      <c r="E9" s="2"/>
      <c r="F9" s="11"/>
      <c r="I9" s="2"/>
    </row>
    <row r="10" spans="1:9" s="1" customFormat="1" ht="20.100000000000001" customHeight="1">
      <c r="A10" s="9"/>
      <c r="B10" s="8"/>
      <c r="C10" s="12"/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13905.09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0612</vt:lpstr>
      <vt:lpstr>0312</vt:lpstr>
      <vt:lpstr>0212</vt:lpstr>
      <vt:lpstr>0112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2021-12-02T06:34:41Z</dcterms:created>
  <dcterms:modified xsi:type="dcterms:W3CDTF">2021-12-06T06:29:12Z</dcterms:modified>
</cp:coreProperties>
</file>