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0209" sheetId="1" r:id="rId1"/>
    <sheet name="0109" sheetId="2" r:id="rId2"/>
  </sheets>
  <definedNames/>
  <calcPr fullCalcOnLoad="1"/>
</workbook>
</file>

<file path=xl/sharedStrings.xml><?xml version="1.0" encoding="utf-8"?>
<sst xmlns="http://schemas.openxmlformats.org/spreadsheetml/2006/main" count="32" uniqueCount="23">
  <si>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</si>
  <si>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</si>
  <si>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</si>
  <si>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</si>
  <si>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</si>
  <si>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31.08.2021.</t>
  </si>
  <si>
    <t>3r</t>
  </si>
  <si>
    <t>materijalni</t>
  </si>
  <si>
    <t>vodovod</t>
  </si>
  <si>
    <t>Ukupno izvrsena placanja</t>
  </si>
  <si>
    <t>Stanje na računu 840-729661-47</t>
  </si>
  <si>
    <t>06a</t>
  </si>
  <si>
    <t>06b</t>
  </si>
  <si>
    <t>05a</t>
  </si>
  <si>
    <t>05b</t>
  </si>
  <si>
    <t>plate pzz</t>
  </si>
  <si>
    <t>prevoz pzz</t>
  </si>
  <si>
    <t>plate stomatologija</t>
  </si>
  <si>
    <t>prevoz stomatologija</t>
  </si>
  <si>
    <t>participacija</t>
  </si>
  <si>
    <t>ministarstvo fiinansija</t>
  </si>
  <si>
    <t>plata obezbedjenje</t>
  </si>
  <si>
    <t>SPECIFIKACIJA IZVRŠENIH PLAĆANJA PO DOBAVLJAČIMA NA DAN 01.09.2021.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</si>
</sst>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center" wrapText="1"/>
    </xf>
    <xf numFmtId="0" fontId="41" fillId="0" borderId="0" xfId="0" applyFont="1" applyAlignment="1">
      <alignment/>
    </xf>
    <xf numFmtId="49" fontId="18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" fontId="18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" fontId="19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18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44" fillId="0" borderId="10" xfId="0" applyFont="1" applyBorder="1" applyAlignment="1">
      <alignment wrapText="1"/>
    </xf>
    <xf numFmtId="0" fontId="19" fillId="0" borderId="11" xfId="0" applyFont="1" applyBorder="1" applyAlignment="1">
      <alignment horizontal="right"/>
    </xf>
    <xf numFmtId="0" fontId="19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/>
    </xf>
    <xf numFmtId="4" fontId="43" fillId="0" borderId="10" xfId="0" applyNumberFormat="1" applyFont="1" applyBorder="1" applyAlignment="1">
      <alignment horizontal="right" wrapText="1"/>
    </xf>
    <xf numFmtId="4" fontId="19" fillId="0" borderId="10" xfId="0" applyNumberFormat="1" applyFont="1" applyBorder="1" applyAlignment="1">
      <alignment horizontal="right"/>
    </xf>
    <xf numFmtId="4" fontId="44" fillId="0" borderId="0" xfId="0" applyNumberFormat="1" applyFont="1" applyAlignment="1">
      <alignment/>
    </xf>
    <xf numFmtId="49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4" xfId="0" applyNumberFormat="1" applyFont="1" applyBorder="1" applyAlignment="1">
      <alignment horizontal="right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44" fillId="0" borderId="16" xfId="0" applyFont="1" applyBorder="1" applyAlignment="1">
      <alignment wrapText="1"/>
    </xf>
    <xf numFmtId="0" fontId="18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49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right"/>
    </xf>
    <xf numFmtId="49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4" fontId="19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880.1</v>
      </c>
    </row>
    <row r="4" spans="1:4" ht="19.5" customHeight="1">
      <c r="A4" s="3" t="s">
        <v>2</v>
      </c>
      <c r="D4" s="5">
        <f>456200.42+6617472.77+13109.09+249982.77</f>
        <v>7336765.049999999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f>39695.32+20923.07+3000+58474.86</f>
        <v>122093.25</v>
      </c>
    </row>
    <row r="7" spans="1:6" ht="42" customHeight="1">
      <c r="A7" s="6" t="s">
        <v>22</v>
      </c>
      <c r="B7" s="6"/>
      <c r="C7" s="6"/>
      <c r="D7" s="6"/>
      <c r="F7" s="7"/>
    </row>
    <row r="8" spans="1:9" s="1" customFormat="1" ht="19.5" customHeight="1">
      <c r="A8" s="8" t="s">
        <v>11</v>
      </c>
      <c r="B8" s="9"/>
      <c r="C8" s="9" t="s">
        <v>15</v>
      </c>
      <c r="D8" s="10">
        <f>6617472.77+39695.32</f>
        <v>6657168.09</v>
      </c>
      <c r="E8" s="2"/>
      <c r="F8" s="11">
        <v>1</v>
      </c>
      <c r="I8" s="2"/>
    </row>
    <row r="9" spans="1:9" s="1" customFormat="1" ht="19.5" customHeight="1">
      <c r="A9" s="8" t="s">
        <v>12</v>
      </c>
      <c r="B9" s="9"/>
      <c r="C9" s="9" t="s">
        <v>16</v>
      </c>
      <c r="D9" s="10">
        <f>249982.77-2800</f>
        <v>247182.77</v>
      </c>
      <c r="E9" s="2"/>
      <c r="F9" s="11"/>
      <c r="I9" s="2"/>
    </row>
    <row r="10" spans="1:9" s="1" customFormat="1" ht="19.5" customHeight="1">
      <c r="A10" s="8" t="s">
        <v>13</v>
      </c>
      <c r="B10" s="9"/>
      <c r="C10" s="9" t="s">
        <v>17</v>
      </c>
      <c r="D10" s="10">
        <f>456200.42+20923.07</f>
        <v>477123.49</v>
      </c>
      <c r="E10" s="2"/>
      <c r="F10" s="11"/>
      <c r="I10" s="2"/>
    </row>
    <row r="11" spans="1:6" ht="19.5" customHeight="1">
      <c r="A11" s="8" t="s">
        <v>14</v>
      </c>
      <c r="B11" s="9"/>
      <c r="C11" s="9" t="s">
        <v>18</v>
      </c>
      <c r="D11" s="12">
        <v>13109.09</v>
      </c>
      <c r="E11" s="5"/>
      <c r="F11" s="7"/>
    </row>
    <row r="12" spans="1:9" s="17" customFormat="1" ht="19.5" customHeight="1">
      <c r="A12" s="8" t="s">
        <v>11</v>
      </c>
      <c r="B12" s="9"/>
      <c r="C12" s="13" t="s">
        <v>21</v>
      </c>
      <c r="D12" s="14">
        <f>0.05+58474.86</f>
        <v>58474.91</v>
      </c>
      <c r="E12" s="15"/>
      <c r="F12" s="16"/>
      <c r="I12" s="15"/>
    </row>
    <row r="13" spans="1:9" s="17" customFormat="1" ht="19.5" customHeight="1">
      <c r="A13" s="8" t="s">
        <v>6</v>
      </c>
      <c r="B13" s="9"/>
      <c r="C13" s="9" t="s">
        <v>19</v>
      </c>
      <c r="D13" s="10">
        <f>+D14</f>
        <v>4082.4700000000003</v>
      </c>
      <c r="E13" s="15"/>
      <c r="F13" s="15"/>
      <c r="I13" s="15"/>
    </row>
    <row r="14" spans="1:9" s="22" customFormat="1" ht="19.5" customHeight="1">
      <c r="A14" s="18"/>
      <c r="B14" s="19"/>
      <c r="C14" s="20" t="s">
        <v>20</v>
      </c>
      <c r="D14" s="21">
        <f>3487.82+244.65+230+20+100</f>
        <v>4082.4700000000003</v>
      </c>
      <c r="F14" s="23"/>
      <c r="I14" s="24"/>
    </row>
    <row r="15" spans="1:9" s="22" customFormat="1" ht="19.5" customHeight="1">
      <c r="A15" s="19"/>
      <c r="B15" s="19"/>
      <c r="C15" s="20"/>
      <c r="D15" s="25"/>
      <c r="F15" s="23"/>
      <c r="I15" s="24"/>
    </row>
    <row r="16" spans="1:9" s="22" customFormat="1" ht="19.5" customHeight="1">
      <c r="A16" s="19"/>
      <c r="B16" s="19"/>
      <c r="C16" s="19"/>
      <c r="D16" s="14"/>
      <c r="F16" s="23"/>
      <c r="I16" s="24"/>
    </row>
    <row r="17" spans="1:6" ht="19.5" customHeight="1">
      <c r="A17" s="19"/>
      <c r="B17" s="19"/>
      <c r="C17" s="20"/>
      <c r="D17" s="26"/>
      <c r="F17" s="27"/>
    </row>
    <row r="18" spans="1:9" s="1" customFormat="1" ht="19.5" customHeight="1">
      <c r="A18" s="28"/>
      <c r="B18" s="29"/>
      <c r="C18" s="30"/>
      <c r="D18" s="14"/>
      <c r="I18" s="2"/>
    </row>
    <row r="19" spans="1:9" s="1" customFormat="1" ht="19.5" customHeight="1">
      <c r="A19" s="8"/>
      <c r="B19" s="9"/>
      <c r="C19" s="31"/>
      <c r="D19" s="32"/>
      <c r="I19" s="2"/>
    </row>
    <row r="20" spans="1:4" ht="19.5" customHeight="1">
      <c r="A20" s="18"/>
      <c r="B20" s="19"/>
      <c r="D20" s="33"/>
    </row>
    <row r="21" spans="1:4" ht="19.5" customHeight="1">
      <c r="A21" s="18"/>
      <c r="B21" s="19"/>
      <c r="C21" s="34"/>
      <c r="D21" s="35"/>
    </row>
    <row r="22" spans="1:4" ht="19.5" customHeight="1">
      <c r="A22" s="18"/>
      <c r="B22" s="19"/>
      <c r="D22" s="36"/>
    </row>
    <row r="23" spans="1:4" ht="19.5" customHeight="1">
      <c r="A23" s="37"/>
      <c r="B23" s="38"/>
      <c r="C23" s="39"/>
      <c r="D23" s="12"/>
    </row>
    <row r="24" spans="1:9" s="1" customFormat="1" ht="19.5" customHeight="1">
      <c r="A24" s="37"/>
      <c r="B24" s="40"/>
      <c r="C24" s="19"/>
      <c r="D24" s="12"/>
      <c r="I24" s="2"/>
    </row>
    <row r="25" spans="1:4" ht="19.5" customHeight="1">
      <c r="A25" s="41"/>
      <c r="B25" s="38"/>
      <c r="C25" s="19"/>
      <c r="D25" s="12"/>
    </row>
    <row r="26" spans="1:4" ht="19.5" customHeight="1">
      <c r="A26" s="41"/>
      <c r="B26" s="38"/>
      <c r="C26" s="19"/>
      <c r="D26" s="12"/>
    </row>
    <row r="27" spans="1:9" s="1" customFormat="1" ht="19.5" customHeight="1">
      <c r="A27" s="37"/>
      <c r="B27" s="40"/>
      <c r="C27" s="42"/>
      <c r="D27" s="43"/>
      <c r="I27" s="2"/>
    </row>
    <row r="28" spans="1:4" ht="19.5" customHeight="1">
      <c r="A28" s="41"/>
      <c r="B28" s="38"/>
      <c r="C28" s="19"/>
      <c r="D28" s="12"/>
    </row>
    <row r="29" spans="1:9" s="1" customFormat="1" ht="19.5" customHeight="1">
      <c r="A29" s="37"/>
      <c r="B29" s="40"/>
      <c r="C29" s="9"/>
      <c r="D29" s="43"/>
      <c r="I29" s="2"/>
    </row>
    <row r="30" spans="1:4" ht="19.5" customHeight="1">
      <c r="A30" s="41"/>
      <c r="B30" s="38"/>
      <c r="C30" s="19"/>
      <c r="D30" s="12"/>
    </row>
    <row r="31" spans="1:9" ht="19.5" customHeight="1">
      <c r="A31" s="41"/>
      <c r="B31" s="38"/>
      <c r="C31" s="19"/>
      <c r="D31" s="12"/>
      <c r="I31" s="4"/>
    </row>
    <row r="32" spans="1:9" ht="19.5" customHeight="1">
      <c r="A32" s="41"/>
      <c r="B32" s="38"/>
      <c r="C32" s="19"/>
      <c r="D32" s="12"/>
      <c r="I32" s="4"/>
    </row>
    <row r="33" spans="1:9" ht="19.5" customHeight="1">
      <c r="A33" s="41"/>
      <c r="B33" s="38"/>
      <c r="C33" s="19"/>
      <c r="D33" s="12"/>
      <c r="I33" s="4"/>
    </row>
    <row r="34" spans="1:9" ht="19.5" customHeight="1">
      <c r="A34" s="41" t="s">
        <v>9</v>
      </c>
      <c r="B34" s="38"/>
      <c r="C34" s="44"/>
      <c r="D34" s="12">
        <f>+D8+D9+D10+D11+D12+D13</f>
        <v>7457140.819999999</v>
      </c>
      <c r="E34" s="5"/>
      <c r="F34" s="5"/>
      <c r="I34" s="4"/>
    </row>
    <row r="35" ht="19.5" customHeight="1">
      <c r="I35" s="4"/>
    </row>
    <row r="36" spans="1:9" ht="19.5" customHeight="1">
      <c r="A36" s="45" t="s">
        <v>10</v>
      </c>
      <c r="D36" s="46">
        <f>+D3+D4+D5+D6-D34</f>
        <v>3197.579999999143</v>
      </c>
      <c r="F36" s="5"/>
      <c r="I36" s="4"/>
    </row>
    <row r="37" ht="19.5" customHeight="1">
      <c r="I37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G28" sqref="G2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20521.92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200</v>
      </c>
    </row>
    <row r="6" ht="19.5" customHeight="1">
      <c r="A6" s="3" t="s">
        <v>4</v>
      </c>
    </row>
    <row r="7" spans="1:6" ht="42" customHeight="1">
      <c r="A7" s="6" t="s">
        <v>5</v>
      </c>
      <c r="B7" s="6"/>
      <c r="C7" s="6"/>
      <c r="D7" s="6"/>
      <c r="F7" s="7"/>
    </row>
    <row r="8" spans="1:9" s="1" customFormat="1" ht="19.5" customHeight="1">
      <c r="A8" s="8" t="s">
        <v>6</v>
      </c>
      <c r="B8" s="9"/>
      <c r="C8" s="9" t="s">
        <v>7</v>
      </c>
      <c r="D8" s="10"/>
      <c r="E8" s="2"/>
      <c r="F8" s="11">
        <v>1</v>
      </c>
      <c r="I8" s="2"/>
    </row>
    <row r="9" spans="1:9" s="1" customFormat="1" ht="19.5" customHeight="1">
      <c r="A9" s="8"/>
      <c r="B9" s="9"/>
      <c r="C9" s="9" t="s">
        <v>8</v>
      </c>
      <c r="D9" s="10">
        <v>19841.82</v>
      </c>
      <c r="E9" s="2"/>
      <c r="F9" s="11"/>
      <c r="I9" s="2"/>
    </row>
    <row r="10" spans="1:9" s="1" customFormat="1" ht="19.5" customHeight="1">
      <c r="A10" s="8"/>
      <c r="B10" s="9"/>
      <c r="C10" s="9"/>
      <c r="D10" s="10"/>
      <c r="E10" s="2"/>
      <c r="F10" s="11"/>
      <c r="I10" s="2"/>
    </row>
    <row r="11" spans="1:6" ht="19.5" customHeight="1">
      <c r="A11" s="8"/>
      <c r="B11" s="9"/>
      <c r="C11" s="9"/>
      <c r="D11" s="12"/>
      <c r="E11" s="5"/>
      <c r="F11" s="7"/>
    </row>
    <row r="12" spans="1:9" s="17" customFormat="1" ht="19.5" customHeight="1">
      <c r="A12" s="8"/>
      <c r="B12" s="9"/>
      <c r="C12" s="13"/>
      <c r="D12" s="14"/>
      <c r="E12" s="15"/>
      <c r="F12" s="16"/>
      <c r="I12" s="15"/>
    </row>
    <row r="13" spans="1:9" s="17" customFormat="1" ht="19.5" customHeight="1">
      <c r="A13" s="8"/>
      <c r="B13" s="9"/>
      <c r="C13" s="9"/>
      <c r="D13" s="10"/>
      <c r="E13" s="15"/>
      <c r="F13" s="15"/>
      <c r="I13" s="15"/>
    </row>
    <row r="14" spans="1:9" s="22" customFormat="1" ht="19.5" customHeight="1">
      <c r="A14" s="18"/>
      <c r="B14" s="19"/>
      <c r="C14" s="20"/>
      <c r="D14" s="21"/>
      <c r="F14" s="23"/>
      <c r="I14" s="24"/>
    </row>
    <row r="15" spans="1:9" s="22" customFormat="1" ht="19.5" customHeight="1">
      <c r="A15" s="19"/>
      <c r="B15" s="19"/>
      <c r="C15" s="20"/>
      <c r="D15" s="25"/>
      <c r="F15" s="23"/>
      <c r="I15" s="24"/>
    </row>
    <row r="16" spans="1:9" s="22" customFormat="1" ht="19.5" customHeight="1">
      <c r="A16" s="19"/>
      <c r="B16" s="19"/>
      <c r="C16" s="19"/>
      <c r="D16" s="14"/>
      <c r="F16" s="23"/>
      <c r="I16" s="24"/>
    </row>
    <row r="17" spans="1:6" ht="19.5" customHeight="1">
      <c r="A17" s="19"/>
      <c r="B17" s="19"/>
      <c r="C17" s="20"/>
      <c r="D17" s="26"/>
      <c r="F17" s="27"/>
    </row>
    <row r="18" spans="1:9" s="1" customFormat="1" ht="19.5" customHeight="1">
      <c r="A18" s="28"/>
      <c r="B18" s="29"/>
      <c r="C18" s="30"/>
      <c r="D18" s="14"/>
      <c r="I18" s="2"/>
    </row>
    <row r="19" spans="1:9" s="1" customFormat="1" ht="19.5" customHeight="1">
      <c r="A19" s="8"/>
      <c r="B19" s="9"/>
      <c r="C19" s="31"/>
      <c r="D19" s="32"/>
      <c r="I19" s="2"/>
    </row>
    <row r="20" spans="1:4" ht="19.5" customHeight="1">
      <c r="A20" s="18"/>
      <c r="B20" s="19"/>
      <c r="D20" s="33"/>
    </row>
    <row r="21" spans="1:4" ht="19.5" customHeight="1">
      <c r="A21" s="18"/>
      <c r="B21" s="19"/>
      <c r="C21" s="34"/>
      <c r="D21" s="35"/>
    </row>
    <row r="22" spans="1:4" ht="19.5" customHeight="1">
      <c r="A22" s="18"/>
      <c r="B22" s="19"/>
      <c r="D22" s="36"/>
    </row>
    <row r="23" spans="1:4" ht="19.5" customHeight="1">
      <c r="A23" s="37"/>
      <c r="B23" s="38"/>
      <c r="C23" s="39"/>
      <c r="D23" s="12"/>
    </row>
    <row r="24" spans="1:9" s="1" customFormat="1" ht="19.5" customHeight="1">
      <c r="A24" s="37"/>
      <c r="B24" s="40"/>
      <c r="C24" s="19"/>
      <c r="D24" s="12"/>
      <c r="I24" s="2"/>
    </row>
    <row r="25" spans="1:4" ht="19.5" customHeight="1">
      <c r="A25" s="41"/>
      <c r="B25" s="38"/>
      <c r="C25" s="19"/>
      <c r="D25" s="12"/>
    </row>
    <row r="26" spans="1:4" ht="19.5" customHeight="1">
      <c r="A26" s="41"/>
      <c r="B26" s="38"/>
      <c r="C26" s="19"/>
      <c r="D26" s="12"/>
    </row>
    <row r="27" spans="1:9" s="1" customFormat="1" ht="19.5" customHeight="1">
      <c r="A27" s="37"/>
      <c r="B27" s="40"/>
      <c r="C27" s="42"/>
      <c r="D27" s="43"/>
      <c r="I27" s="2"/>
    </row>
    <row r="28" spans="1:4" ht="19.5" customHeight="1">
      <c r="A28" s="41"/>
      <c r="B28" s="38"/>
      <c r="C28" s="19"/>
      <c r="D28" s="12"/>
    </row>
    <row r="29" spans="1:9" s="1" customFormat="1" ht="19.5" customHeight="1">
      <c r="A29" s="37"/>
      <c r="B29" s="40"/>
      <c r="C29" s="9"/>
      <c r="D29" s="43"/>
      <c r="I29" s="2"/>
    </row>
    <row r="30" spans="1:4" ht="19.5" customHeight="1">
      <c r="A30" s="41"/>
      <c r="B30" s="38"/>
      <c r="C30" s="19"/>
      <c r="D30" s="12"/>
    </row>
    <row r="31" spans="1:9" ht="19.5" customHeight="1">
      <c r="A31" s="41"/>
      <c r="B31" s="38"/>
      <c r="C31" s="19"/>
      <c r="D31" s="12"/>
      <c r="I31" s="4"/>
    </row>
    <row r="32" spans="1:9" ht="19.5" customHeight="1">
      <c r="A32" s="41"/>
      <c r="B32" s="38"/>
      <c r="C32" s="19"/>
      <c r="D32" s="12"/>
      <c r="I32" s="4"/>
    </row>
    <row r="33" spans="1:9" ht="19.5" customHeight="1">
      <c r="A33" s="41"/>
      <c r="B33" s="38"/>
      <c r="C33" s="19"/>
      <c r="D33" s="12"/>
      <c r="I33" s="4"/>
    </row>
    <row r="34" spans="1:9" ht="19.5" customHeight="1">
      <c r="A34" s="41" t="s">
        <v>9</v>
      </c>
      <c r="B34" s="38"/>
      <c r="C34" s="44"/>
      <c r="D34" s="12">
        <f>+D10+D9+D8</f>
        <v>19841.82</v>
      </c>
      <c r="E34" s="5"/>
      <c r="F34" s="5"/>
      <c r="I34" s="4"/>
    </row>
    <row r="35" ht="19.5" customHeight="1">
      <c r="I35" s="4"/>
    </row>
    <row r="36" spans="1:9" ht="19.5" customHeight="1">
      <c r="A36" s="45" t="s">
        <v>10</v>
      </c>
      <c r="D36" s="46">
        <f>+D3+D4+D5+D6+-D34</f>
        <v>880.0999999999985</v>
      </c>
      <c r="F36" s="5"/>
      <c r="I36" s="4"/>
    </row>
    <row r="37" ht="19.5" customHeight="1">
      <c r="I37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2021-09-02T05:28:06Z</dcterms:created>
  <dcterms:modified xsi:type="dcterms:W3CDTF">2021-09-02T05:35:57Z</dcterms:modified>
  <cp:category/>
  <cp:version/>
  <cp:contentType/>
  <cp:contentStatus/>
</cp:coreProperties>
</file>