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0" windowWidth="20730" windowHeight="11760" activeTab="3"/>
  </bookViews>
  <sheets>
    <sheet name="2008" sheetId="15" r:id="rId1"/>
    <sheet name="1908" sheetId="14" r:id="rId2"/>
    <sheet name="1808" sheetId="13" r:id="rId3"/>
    <sheet name="1708" sheetId="12" r:id="rId4"/>
    <sheet name="1608" sheetId="11" r:id="rId5"/>
    <sheet name="1308" sheetId="10" r:id="rId6"/>
    <sheet name="1208" sheetId="9" r:id="rId7"/>
    <sheet name="1108" sheetId="8" r:id="rId8"/>
    <sheet name="1008" sheetId="7" r:id="rId9"/>
    <sheet name="0908" sheetId="6" r:id="rId10"/>
    <sheet name="0608" sheetId="5" r:id="rId11"/>
    <sheet name="0508" sheetId="4" r:id="rId12"/>
    <sheet name="0408" sheetId="3" r:id="rId13"/>
    <sheet name="0308" sheetId="2" r:id="rId14"/>
    <sheet name="0208 (2)" sheetId="1" r:id="rId15"/>
  </sheets>
  <calcPr calcId="144525"/>
</workbook>
</file>

<file path=xl/calcChain.xml><?xml version="1.0" encoding="utf-8"?>
<calcChain xmlns="http://schemas.openxmlformats.org/spreadsheetml/2006/main">
  <c r="D36" i="15"/>
  <c r="D34"/>
  <c r="D34" i="14" l="1"/>
  <c r="D36" s="1"/>
  <c r="D34" i="13" l="1"/>
  <c r="D36" s="1"/>
  <c r="D34" i="12" l="1"/>
  <c r="D36" s="1"/>
  <c r="D36" i="11" l="1"/>
  <c r="D34"/>
  <c r="D34" i="10" l="1"/>
  <c r="D36" s="1"/>
  <c r="D34" i="9" l="1"/>
  <c r="D36" s="1"/>
  <c r="D34" i="8" l="1"/>
  <c r="D36" s="1"/>
  <c r="D34" i="7" l="1"/>
  <c r="D36" s="1"/>
  <c r="D34" i="6" l="1"/>
  <c r="D36" s="1"/>
  <c r="D34" i="5" l="1"/>
  <c r="D36" s="1"/>
  <c r="D9" i="4" l="1"/>
  <c r="D34"/>
  <c r="D36" s="1"/>
  <c r="D34" i="3"/>
  <c r="D36" s="1"/>
  <c r="D8" i="2" l="1"/>
  <c r="D9"/>
  <c r="D10"/>
  <c r="D12"/>
  <c r="D34" l="1"/>
  <c r="D36" s="1"/>
  <c r="D8" i="1"/>
  <c r="D33" s="1"/>
  <c r="D35" s="1"/>
</calcChain>
</file>

<file path=xl/sharedStrings.xml><?xml version="1.0" encoding="utf-8"?>
<sst xmlns="http://schemas.openxmlformats.org/spreadsheetml/2006/main" count="153" uniqueCount="51">
  <si>
    <t>Stanje na računu 840-729661-47</t>
  </si>
  <si>
    <t>Ukupno izvrsena placanja</t>
  </si>
  <si>
    <t>SPECIFIKACIJA IZVRŠENIH PLAĆANJA PO DOBAVLJAČIMA NA DAN 30.07.2021.</t>
  </si>
  <si>
    <t>Ostali prilivi</t>
  </si>
  <si>
    <t>Priliv od Participacije</t>
  </si>
  <si>
    <t>Priliv od RFZO</t>
  </si>
  <si>
    <t>Stanje sredstava na prethodni dan</t>
  </si>
  <si>
    <t>Dom zdravlja "Dr Veroljub Cakić", Majdanpek</t>
  </si>
  <si>
    <t>SPECIFIKACIJA IZVRŠENIH PLAĆANJA PO DOBAVLJAČIMA NA DAN 02.08.2021.</t>
  </si>
  <si>
    <t>Plate u PZZ</t>
  </si>
  <si>
    <t>05A</t>
  </si>
  <si>
    <t>06A</t>
  </si>
  <si>
    <t>Plate u Stomatologiji</t>
  </si>
  <si>
    <t>3r</t>
  </si>
  <si>
    <t>Naknade UJP</t>
  </si>
  <si>
    <t>Jp Vodovod</t>
  </si>
  <si>
    <t>participacija</t>
  </si>
  <si>
    <t>SPECIFIKACIJA IZVRŠENIH PLAĆANJA PO DOBAVLJAČIMA NA DAN 03.08.2021.</t>
  </si>
  <si>
    <t>06B</t>
  </si>
  <si>
    <t>Prevoz PZZ</t>
  </si>
  <si>
    <t>05B</t>
  </si>
  <si>
    <t>Prevoz u Stomatologiji</t>
  </si>
  <si>
    <t>06J</t>
  </si>
  <si>
    <t>SPECIFIKACIJA IZVRŠENIH PLAĆANJA PO DOBAVLJAČIMA NA DAN 04.08.2021.</t>
  </si>
  <si>
    <t>Jubilarne u PZZ</t>
  </si>
  <si>
    <t>06e</t>
  </si>
  <si>
    <t>Materijalni troškovi u Pzz</t>
  </si>
  <si>
    <t>05e</t>
  </si>
  <si>
    <t>Ostali dir. I ind.troškosi u Stomatologiji</t>
  </si>
  <si>
    <t>SPECIFIKACIJA IZVRŠENIH PLAĆANJA PO DOBAVLJAČIMA NA DAN 05.08.2021.</t>
  </si>
  <si>
    <t>06I</t>
  </si>
  <si>
    <t>Invalidi u PZZ</t>
  </si>
  <si>
    <t>SPECIFIKACIJA IZVRŠENIH PLAĆANJA PO DOBAVLJAČIMA NA DAN 06.08.2021.</t>
  </si>
  <si>
    <t>064</t>
  </si>
  <si>
    <t>SANITETSKI MATERIJAL</t>
  </si>
  <si>
    <t>SANITETSKI U PZZ</t>
  </si>
  <si>
    <t>MATERIJALNI TROSKOVI U PZZ</t>
  </si>
  <si>
    <t>SPECIFIKACIJA IZVRŠENIH PLAĆANJA PO DOBAVLJAČIMA NA DAN 09.08.2021.</t>
  </si>
  <si>
    <t>SPECIFIKACIJA IZVRŠENIH PLAĆANJA PO DOBAVLJAČIMA NA DAN 10.08.2021.</t>
  </si>
  <si>
    <t>SPECIFIKACIJA IZVRŠENIH PLAĆANJA PO DOBAVLJAČIMA NA DAN 11.08.2021.</t>
  </si>
  <si>
    <t>materijalni trškovi</t>
  </si>
  <si>
    <t>ministarstvo finansija</t>
  </si>
  <si>
    <t>SPECIFIKACIJA IZVRŠENIH PLAĆANJA PO DOBAVLJAČIMA NA DAN 12.08.2021.</t>
  </si>
  <si>
    <t>SPECIFIKACIJA IZVRŠENIH PLAĆANJA PO DOBAVLJAČIMA NA DAN 13.08.2021.</t>
  </si>
  <si>
    <t>SPECIFIKACIJA IZVRŠENIH PLAĆANJA PO DOBAVLJAČIMA NA DAN 16.08.2021.</t>
  </si>
  <si>
    <t>06a</t>
  </si>
  <si>
    <t>05a</t>
  </si>
  <si>
    <t>Plate u stomatologiji</t>
  </si>
  <si>
    <t>SPECIFIKACIJA IZVRŠENIH PLAĆANJA PO DOBAVLJAČIMA NA DAN 17.08.2021.</t>
  </si>
  <si>
    <t>SPECIFIKACIJA IZVRŠENIH PLAĆANJA PO DOBAVLJAČIMA NA DAN 18.08.2021.</t>
  </si>
  <si>
    <t>SPECIFIKACIJA IZVRŠENIH PLAĆANJA PO DOBAVLJAČIMA NA DAN 19.08.2021.</t>
  </si>
</sst>
</file>

<file path=xl/styles.xml><?xml version="1.0" encoding="utf-8"?>
<styleSheet xmlns="http://schemas.openxmlformats.org/spreadsheetml/2006/main">
  <fonts count="7"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0"/>
      <name val="Times New Roman"/>
      <family val="1"/>
    </font>
    <font>
      <b/>
      <sz val="12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4" fontId="1" fillId="0" borderId="0" xfId="0" applyNumberFormat="1" applyFont="1"/>
    <xf numFmtId="49" fontId="1" fillId="0" borderId="0" xfId="0" applyNumberFormat="1" applyFont="1"/>
    <xf numFmtId="4" fontId="1" fillId="2" borderId="0" xfId="0" applyNumberFormat="1" applyFont="1" applyFill="1"/>
    <xf numFmtId="0" fontId="1" fillId="2" borderId="0" xfId="0" applyFont="1" applyFill="1"/>
    <xf numFmtId="49" fontId="1" fillId="2" borderId="0" xfId="0" applyNumberFormat="1" applyFont="1" applyFill="1"/>
    <xf numFmtId="4" fontId="2" fillId="0" borderId="0" xfId="0" applyNumberFormat="1" applyFont="1" applyAlignment="1">
      <alignment horizontal="right"/>
    </xf>
    <xf numFmtId="49" fontId="2" fillId="0" borderId="0" xfId="0" applyNumberFormat="1" applyFont="1"/>
    <xf numFmtId="4" fontId="1" fillId="0" borderId="1" xfId="0" applyNumberFormat="1" applyFont="1" applyBorder="1"/>
    <xf numFmtId="0" fontId="1" fillId="0" borderId="1" xfId="0" applyFont="1" applyBorder="1" applyAlignment="1"/>
    <xf numFmtId="0" fontId="1" fillId="0" borderId="1" xfId="0" applyFont="1" applyBorder="1"/>
    <xf numFmtId="49" fontId="1" fillId="0" borderId="1" xfId="0" applyNumberFormat="1" applyFont="1" applyBorder="1"/>
    <xf numFmtId="0" fontId="1" fillId="0" borderId="1" xfId="0" applyFont="1" applyBorder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49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49" fontId="1" fillId="0" borderId="1" xfId="0" applyNumberFormat="1" applyFont="1" applyBorder="1" applyAlignment="1">
      <alignment horizontal="left"/>
    </xf>
    <xf numFmtId="4" fontId="3" fillId="0" borderId="4" xfId="0" applyNumberFormat="1" applyFont="1" applyBorder="1" applyAlignment="1">
      <alignment wrapText="1"/>
    </xf>
    <xf numFmtId="0" fontId="3" fillId="0" borderId="4" xfId="0" applyFont="1" applyBorder="1" applyAlignment="1">
      <alignment wrapText="1"/>
    </xf>
    <xf numFmtId="4" fontId="3" fillId="0" borderId="4" xfId="0" applyNumberFormat="1" applyFont="1" applyBorder="1" applyAlignment="1">
      <alignment horizontal="right" wrapText="1"/>
    </xf>
    <xf numFmtId="4" fontId="4" fillId="0" borderId="5" xfId="0" applyNumberFormat="1" applyFont="1" applyBorder="1" applyAlignment="1">
      <alignment horizontal="right" wrapText="1"/>
    </xf>
    <xf numFmtId="0" fontId="4" fillId="0" borderId="4" xfId="0" applyFont="1" applyBorder="1" applyAlignment="1">
      <alignment wrapText="1"/>
    </xf>
    <xf numFmtId="49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 applyAlignment="1">
      <alignment horizontal="right" wrapText="1"/>
    </xf>
    <xf numFmtId="0" fontId="3" fillId="0" borderId="5" xfId="0" applyFont="1" applyBorder="1" applyAlignment="1">
      <alignment wrapText="1"/>
    </xf>
    <xf numFmtId="0" fontId="1" fillId="0" borderId="6" xfId="0" applyFont="1" applyBorder="1"/>
    <xf numFmtId="49" fontId="1" fillId="0" borderId="6" xfId="0" applyNumberFormat="1" applyFont="1" applyBorder="1"/>
    <xf numFmtId="4" fontId="3" fillId="0" borderId="0" xfId="0" applyNumberFormat="1" applyFont="1"/>
    <xf numFmtId="4" fontId="1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wrapText="1"/>
    </xf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/>
    </xf>
    <xf numFmtId="4" fontId="4" fillId="0" borderId="1" xfId="0" applyNumberFormat="1" applyFont="1" applyBorder="1" applyAlignment="1">
      <alignment horizontal="right" wrapText="1"/>
    </xf>
    <xf numFmtId="0" fontId="1" fillId="0" borderId="7" xfId="0" applyFont="1" applyBorder="1" applyAlignment="1">
      <alignment horizontal="righ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left"/>
    </xf>
    <xf numFmtId="4" fontId="2" fillId="0" borderId="1" xfId="0" applyNumberFormat="1" applyFont="1" applyBorder="1" applyAlignment="1">
      <alignment horizontal="right"/>
    </xf>
    <xf numFmtId="4" fontId="6" fillId="0" borderId="0" xfId="0" applyNumberFormat="1" applyFont="1" applyAlignment="1">
      <alignment horizontal="left"/>
    </xf>
    <xf numFmtId="0" fontId="4" fillId="0" borderId="1" xfId="0" applyFont="1" applyBorder="1" applyAlignment="1">
      <alignment wrapText="1"/>
    </xf>
    <xf numFmtId="0" fontId="5" fillId="0" borderId="0" xfId="0" applyFont="1"/>
    <xf numFmtId="0" fontId="6" fillId="0" borderId="0" xfId="0" applyFont="1"/>
    <xf numFmtId="4" fontId="2" fillId="0" borderId="0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9"/>
  <sheetViews>
    <sheetView workbookViewId="0">
      <selection activeCell="A7" sqref="A7:D7"/>
    </sheetView>
  </sheetViews>
  <sheetFormatPr defaultRowHeight="37.5" customHeight="1"/>
  <cols>
    <col min="1" max="1" width="9" style="3" customWidth="1"/>
    <col min="2" max="2" width="7.42578125" style="1" hidden="1" customWidth="1"/>
    <col min="3" max="3" width="47.5703125" style="1" customWidth="1"/>
    <col min="4" max="4" width="31.5703125" style="2" customWidth="1"/>
    <col min="5" max="6" width="13.140625" style="1" bestFit="1" customWidth="1"/>
    <col min="7" max="8" width="9.140625" style="1"/>
    <col min="9" max="9" width="13.140625" style="2" bestFit="1" customWidth="1"/>
    <col min="10" max="16384" width="9.140625" style="1"/>
  </cols>
  <sheetData>
    <row r="1" spans="1:9" s="14" customFormat="1" ht="19.5" customHeight="1">
      <c r="A1" s="14" t="s">
        <v>7</v>
      </c>
      <c r="D1" s="15"/>
      <c r="I1" s="15"/>
    </row>
    <row r="2" spans="1:9" ht="14.25" customHeight="1"/>
    <row r="3" spans="1:9" ht="20.100000000000001" customHeight="1">
      <c r="A3" s="3" t="s">
        <v>6</v>
      </c>
      <c r="D3" s="2">
        <v>13133.2</v>
      </c>
    </row>
    <row r="4" spans="1:9" ht="20.100000000000001" customHeight="1">
      <c r="A4" s="3" t="s">
        <v>5</v>
      </c>
      <c r="D4" s="2">
        <v>0</v>
      </c>
    </row>
    <row r="5" spans="1:9" ht="20.100000000000001" customHeight="1">
      <c r="A5" s="3" t="s">
        <v>4</v>
      </c>
      <c r="D5" s="2">
        <v>5650</v>
      </c>
    </row>
    <row r="6" spans="1:9" ht="20.100000000000001" customHeight="1">
      <c r="A6" s="3" t="s">
        <v>3</v>
      </c>
      <c r="D6" s="2">
        <v>0</v>
      </c>
    </row>
    <row r="7" spans="1:9" ht="42" customHeight="1">
      <c r="A7" s="49" t="s">
        <v>50</v>
      </c>
      <c r="B7" s="49"/>
      <c r="C7" s="49"/>
      <c r="D7" s="49"/>
      <c r="F7" s="47"/>
    </row>
    <row r="8" spans="1:9" s="14" customFormat="1" ht="20.100000000000001" customHeight="1">
      <c r="A8" s="29"/>
      <c r="B8" s="17"/>
      <c r="C8" s="17"/>
      <c r="D8" s="44"/>
      <c r="E8" s="15"/>
      <c r="F8" s="48">
        <v>1</v>
      </c>
      <c r="I8" s="15"/>
    </row>
    <row r="9" spans="1:9" s="14" customFormat="1" ht="20.100000000000001" customHeight="1">
      <c r="A9" s="29"/>
      <c r="B9" s="17"/>
      <c r="C9" s="17"/>
      <c r="D9" s="44"/>
      <c r="E9" s="15"/>
      <c r="F9" s="48"/>
      <c r="I9" s="15"/>
    </row>
    <row r="10" spans="1:9" s="14" customFormat="1" ht="20.100000000000001" customHeight="1">
      <c r="A10" s="29"/>
      <c r="B10" s="17"/>
      <c r="C10" s="17"/>
      <c r="D10" s="44"/>
      <c r="E10" s="15"/>
      <c r="F10" s="48"/>
      <c r="I10" s="15"/>
    </row>
    <row r="11" spans="1:9" ht="20.100000000000001" customHeight="1">
      <c r="A11" s="29"/>
      <c r="B11" s="17"/>
      <c r="C11" s="17"/>
      <c r="D11" s="9"/>
      <c r="E11" s="2"/>
      <c r="F11" s="47"/>
    </row>
    <row r="12" spans="1:9" s="42" customFormat="1" ht="20.100000000000001" customHeight="1">
      <c r="A12" s="29"/>
      <c r="B12" s="17"/>
      <c r="C12" s="46"/>
      <c r="D12" s="30"/>
      <c r="E12" s="43"/>
      <c r="F12" s="45"/>
      <c r="I12" s="43"/>
    </row>
    <row r="13" spans="1:9" s="42" customFormat="1" ht="20.100000000000001" customHeight="1">
      <c r="A13" s="29"/>
      <c r="B13" s="17"/>
      <c r="C13" s="17"/>
      <c r="D13" s="44"/>
      <c r="E13" s="43"/>
      <c r="F13" s="43"/>
      <c r="I13" s="43"/>
    </row>
    <row r="14" spans="1:9" s="37" customFormat="1" ht="20.100000000000001" customHeight="1">
      <c r="A14" s="23"/>
      <c r="B14" s="13"/>
      <c r="C14" s="36"/>
      <c r="D14" s="41"/>
      <c r="F14" s="39"/>
      <c r="I14" s="38"/>
    </row>
    <row r="15" spans="1:9" s="37" customFormat="1" ht="20.100000000000001" customHeight="1">
      <c r="A15" s="13"/>
      <c r="B15" s="13"/>
      <c r="C15" s="36"/>
      <c r="D15" s="40"/>
      <c r="F15" s="39"/>
      <c r="I15" s="38"/>
    </row>
    <row r="16" spans="1:9" s="37" customFormat="1" ht="20.100000000000001" customHeight="1">
      <c r="A16" s="13"/>
      <c r="B16" s="13"/>
      <c r="C16" s="13"/>
      <c r="D16" s="30"/>
      <c r="F16" s="39"/>
      <c r="I16" s="38"/>
    </row>
    <row r="17" spans="1:9" ht="20.100000000000001" customHeight="1">
      <c r="A17" s="13"/>
      <c r="B17" s="13"/>
      <c r="C17" s="36"/>
      <c r="D17" s="35"/>
      <c r="F17" s="34"/>
    </row>
    <row r="18" spans="1:9" s="14" customFormat="1" ht="20.100000000000001" customHeight="1">
      <c r="A18" s="33"/>
      <c r="B18" s="32"/>
      <c r="C18" s="31"/>
      <c r="D18" s="30"/>
      <c r="I18" s="15"/>
    </row>
    <row r="19" spans="1:9" s="14" customFormat="1" ht="20.100000000000001" customHeight="1">
      <c r="A19" s="29"/>
      <c r="B19" s="17"/>
      <c r="C19" s="28"/>
      <c r="D19" s="27"/>
      <c r="I19" s="15"/>
    </row>
    <row r="20" spans="1:9" ht="20.100000000000001" customHeight="1">
      <c r="A20" s="23"/>
      <c r="B20" s="13"/>
      <c r="D20" s="26"/>
    </row>
    <row r="21" spans="1:9" ht="20.100000000000001" customHeight="1">
      <c r="A21" s="23"/>
      <c r="B21" s="13"/>
      <c r="C21" s="25"/>
      <c r="D21" s="24"/>
    </row>
    <row r="22" spans="1:9" ht="20.100000000000001" customHeight="1">
      <c r="A22" s="23"/>
      <c r="B22" s="13"/>
      <c r="D22" s="22"/>
    </row>
    <row r="23" spans="1:9" ht="20.100000000000001" customHeight="1">
      <c r="A23" s="19"/>
      <c r="B23" s="11"/>
      <c r="C23" s="21"/>
      <c r="D23" s="9"/>
    </row>
    <row r="24" spans="1:9" s="14" customFormat="1" ht="20.100000000000001" customHeight="1">
      <c r="A24" s="19"/>
      <c r="B24" s="18"/>
      <c r="C24" s="13"/>
      <c r="D24" s="9"/>
      <c r="I24" s="15"/>
    </row>
    <row r="25" spans="1:9" ht="20.100000000000001" customHeight="1">
      <c r="A25" s="12"/>
      <c r="B25" s="11"/>
      <c r="C25" s="13"/>
      <c r="D25" s="9"/>
    </row>
    <row r="26" spans="1:9" ht="20.100000000000001" customHeight="1">
      <c r="A26" s="12"/>
      <c r="B26" s="11"/>
      <c r="C26" s="13"/>
      <c r="D26" s="9"/>
    </row>
    <row r="27" spans="1:9" s="14" customFormat="1" ht="20.100000000000001" customHeight="1">
      <c r="A27" s="19"/>
      <c r="B27" s="18"/>
      <c r="C27" s="20"/>
      <c r="D27" s="16"/>
      <c r="I27" s="15"/>
    </row>
    <row r="28" spans="1:9" ht="20.100000000000001" customHeight="1">
      <c r="A28" s="12"/>
      <c r="B28" s="11"/>
      <c r="C28" s="13"/>
      <c r="D28" s="9"/>
    </row>
    <row r="29" spans="1:9" s="14" customFormat="1" ht="20.100000000000001" customHeight="1">
      <c r="A29" s="19"/>
      <c r="B29" s="18"/>
      <c r="C29" s="17"/>
      <c r="D29" s="16"/>
      <c r="I29" s="15"/>
    </row>
    <row r="30" spans="1:9" ht="20.100000000000001" customHeight="1">
      <c r="A30" s="12"/>
      <c r="B30" s="11"/>
      <c r="C30" s="13"/>
      <c r="D30" s="9"/>
    </row>
    <row r="31" spans="1:9" ht="20.100000000000001" customHeight="1">
      <c r="A31" s="12"/>
      <c r="B31" s="11"/>
      <c r="C31" s="13"/>
      <c r="D31" s="9"/>
      <c r="I31" s="1"/>
    </row>
    <row r="32" spans="1:9" ht="20.100000000000001" customHeight="1">
      <c r="A32" s="12"/>
      <c r="B32" s="11"/>
      <c r="C32" s="13"/>
      <c r="D32" s="9"/>
      <c r="I32" s="1"/>
    </row>
    <row r="33" spans="1:9" ht="20.100000000000001" customHeight="1">
      <c r="A33" s="12"/>
      <c r="B33" s="11"/>
      <c r="C33" s="13"/>
      <c r="D33" s="9"/>
      <c r="I33" s="1"/>
    </row>
    <row r="34" spans="1:9" ht="20.100000000000001" customHeight="1">
      <c r="A34" s="12" t="s">
        <v>1</v>
      </c>
      <c r="B34" s="11"/>
      <c r="C34" s="10"/>
      <c r="D34" s="9">
        <f>+D10+D9+D8</f>
        <v>0</v>
      </c>
      <c r="E34" s="2"/>
      <c r="F34" s="2"/>
      <c r="I34" s="1"/>
    </row>
    <row r="35" spans="1:9" ht="20.100000000000001" customHeight="1">
      <c r="I35" s="1"/>
    </row>
    <row r="36" spans="1:9" ht="20.100000000000001" customHeight="1">
      <c r="A36" s="8" t="s">
        <v>0</v>
      </c>
      <c r="D36" s="7">
        <f>+D3+D4+D5+D6+-D34</f>
        <v>18783.2</v>
      </c>
      <c r="F36" s="2"/>
      <c r="I36" s="1"/>
    </row>
    <row r="37" spans="1:9" ht="20.100000000000001" customHeight="1">
      <c r="I37" s="1"/>
    </row>
    <row r="46" spans="1:9" ht="37.5" customHeight="1">
      <c r="A46" s="6"/>
      <c r="B46" s="5"/>
      <c r="C46" s="5"/>
      <c r="D46" s="4"/>
      <c r="I46" s="1"/>
    </row>
    <row r="47" spans="1:9" ht="37.5" customHeight="1">
      <c r="A47" s="6"/>
      <c r="B47" s="5"/>
      <c r="C47" s="5"/>
      <c r="D47" s="4"/>
      <c r="I47" s="1"/>
    </row>
    <row r="48" spans="1:9" ht="37.5" customHeight="1">
      <c r="A48" s="6"/>
      <c r="B48" s="5"/>
      <c r="C48" s="5"/>
      <c r="D48" s="4"/>
      <c r="I48" s="1"/>
    </row>
    <row r="49" spans="1:9" ht="37.5" customHeight="1">
      <c r="A49" s="6"/>
      <c r="B49" s="5"/>
      <c r="C49" s="5"/>
      <c r="D49" s="4"/>
      <c r="I49" s="1"/>
    </row>
    <row r="50" spans="1:9" ht="37.5" customHeight="1">
      <c r="A50" s="6"/>
      <c r="B50" s="5"/>
      <c r="C50" s="5"/>
      <c r="D50" s="4"/>
      <c r="I50" s="1"/>
    </row>
    <row r="51" spans="1:9" ht="37.5" customHeight="1">
      <c r="A51" s="6"/>
      <c r="B51" s="5"/>
      <c r="C51" s="5"/>
      <c r="D51" s="4"/>
      <c r="I51" s="1"/>
    </row>
    <row r="52" spans="1:9" ht="37.5" customHeight="1">
      <c r="A52" s="6"/>
      <c r="B52" s="5"/>
      <c r="C52" s="5"/>
      <c r="D52" s="4"/>
      <c r="I52" s="1"/>
    </row>
    <row r="53" spans="1:9" ht="37.5" customHeight="1">
      <c r="A53" s="6"/>
      <c r="B53" s="5"/>
      <c r="C53" s="5"/>
      <c r="D53" s="4"/>
      <c r="I53" s="1"/>
    </row>
    <row r="54" spans="1:9" ht="37.5" customHeight="1">
      <c r="A54" s="6"/>
      <c r="B54" s="5"/>
      <c r="C54" s="5"/>
      <c r="D54" s="4"/>
      <c r="I54" s="1"/>
    </row>
    <row r="55" spans="1:9" ht="37.5" customHeight="1">
      <c r="A55" s="6"/>
      <c r="B55" s="5"/>
      <c r="C55" s="5"/>
      <c r="D55" s="4"/>
      <c r="I55" s="1"/>
    </row>
    <row r="56" spans="1:9" ht="37.5" customHeight="1">
      <c r="A56" s="6"/>
      <c r="B56" s="5"/>
      <c r="C56" s="5"/>
      <c r="D56" s="4"/>
      <c r="I56" s="1"/>
    </row>
    <row r="57" spans="1:9" ht="37.5" customHeight="1">
      <c r="A57" s="6"/>
      <c r="B57" s="5"/>
      <c r="C57" s="5"/>
      <c r="D57" s="4"/>
      <c r="I57" s="1"/>
    </row>
    <row r="58" spans="1:9" ht="37.5" customHeight="1">
      <c r="A58" s="6"/>
      <c r="B58" s="5"/>
      <c r="C58" s="5"/>
      <c r="D58" s="4"/>
      <c r="I58" s="1"/>
    </row>
    <row r="59" spans="1:9" ht="37.5" customHeight="1">
      <c r="A59" s="6"/>
      <c r="B59" s="5"/>
      <c r="C59" s="5"/>
      <c r="D59" s="4"/>
      <c r="I59" s="1"/>
    </row>
  </sheetData>
  <mergeCells count="1">
    <mergeCell ref="A7:D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59"/>
  <sheetViews>
    <sheetView workbookViewId="0">
      <selection activeCell="C10" sqref="C10"/>
    </sheetView>
  </sheetViews>
  <sheetFormatPr defaultRowHeight="37.5" customHeight="1"/>
  <cols>
    <col min="1" max="1" width="9" style="3" customWidth="1"/>
    <col min="2" max="2" width="7.42578125" style="1" hidden="1" customWidth="1"/>
    <col min="3" max="3" width="47.5703125" style="1" customWidth="1"/>
    <col min="4" max="4" width="31.5703125" style="2" customWidth="1"/>
    <col min="5" max="6" width="13.140625" style="1" bestFit="1" customWidth="1"/>
    <col min="7" max="8" width="9.140625" style="1"/>
    <col min="9" max="9" width="13.140625" style="2" bestFit="1" customWidth="1"/>
    <col min="10" max="16384" width="9.140625" style="1"/>
  </cols>
  <sheetData>
    <row r="1" spans="1:9" s="14" customFormat="1" ht="19.5" customHeight="1">
      <c r="A1" s="14" t="s">
        <v>7</v>
      </c>
      <c r="D1" s="15"/>
      <c r="I1" s="15"/>
    </row>
    <row r="2" spans="1:9" ht="14.25" customHeight="1"/>
    <row r="3" spans="1:9" ht="20.100000000000001" customHeight="1">
      <c r="A3" s="3" t="s">
        <v>6</v>
      </c>
      <c r="D3" s="2">
        <v>21143.47</v>
      </c>
    </row>
    <row r="4" spans="1:9" ht="20.100000000000001" customHeight="1">
      <c r="A4" s="3" t="s">
        <v>5</v>
      </c>
      <c r="D4" s="2">
        <v>134580</v>
      </c>
    </row>
    <row r="5" spans="1:9" ht="20.100000000000001" customHeight="1">
      <c r="A5" s="3" t="s">
        <v>4</v>
      </c>
      <c r="D5" s="2">
        <v>550</v>
      </c>
    </row>
    <row r="6" spans="1:9" ht="20.100000000000001" customHeight="1">
      <c r="A6" s="3" t="s">
        <v>3</v>
      </c>
      <c r="D6" s="2">
        <v>319680</v>
      </c>
    </row>
    <row r="7" spans="1:9" ht="42" customHeight="1">
      <c r="A7" s="49" t="s">
        <v>32</v>
      </c>
      <c r="B7" s="49"/>
      <c r="C7" s="49"/>
      <c r="D7" s="49"/>
      <c r="F7" s="47"/>
    </row>
    <row r="8" spans="1:9" s="14" customFormat="1" ht="20.100000000000001" customHeight="1">
      <c r="A8" s="29" t="s">
        <v>33</v>
      </c>
      <c r="B8" s="17"/>
      <c r="C8" s="17" t="s">
        <v>34</v>
      </c>
      <c r="D8" s="44">
        <v>319680</v>
      </c>
      <c r="E8" s="15"/>
      <c r="F8" s="48">
        <v>1</v>
      </c>
      <c r="I8" s="15"/>
    </row>
    <row r="9" spans="1:9" s="14" customFormat="1" ht="20.100000000000001" customHeight="1">
      <c r="A9" s="29" t="s">
        <v>33</v>
      </c>
      <c r="B9" s="17"/>
      <c r="C9" s="17" t="s">
        <v>35</v>
      </c>
      <c r="D9" s="44">
        <v>40906.99</v>
      </c>
      <c r="E9" s="15"/>
      <c r="F9" s="48"/>
      <c r="I9" s="15"/>
    </row>
    <row r="10" spans="1:9" s="14" customFormat="1" ht="20.100000000000001" customHeight="1">
      <c r="A10" s="29" t="s">
        <v>25</v>
      </c>
      <c r="B10" s="17"/>
      <c r="C10" s="17" t="s">
        <v>36</v>
      </c>
      <c r="D10" s="44">
        <v>100800</v>
      </c>
      <c r="E10" s="15"/>
      <c r="F10" s="48"/>
      <c r="I10" s="15"/>
    </row>
    <row r="11" spans="1:9" ht="20.100000000000001" customHeight="1">
      <c r="A11" s="29"/>
      <c r="B11" s="17"/>
      <c r="C11" s="17"/>
      <c r="D11" s="9"/>
      <c r="E11" s="2"/>
      <c r="F11" s="47"/>
    </row>
    <row r="12" spans="1:9" s="42" customFormat="1" ht="20.100000000000001" customHeight="1">
      <c r="A12" s="29"/>
      <c r="B12" s="17"/>
      <c r="C12" s="46"/>
      <c r="D12" s="30"/>
      <c r="E12" s="43"/>
      <c r="F12" s="45"/>
      <c r="I12" s="43"/>
    </row>
    <row r="13" spans="1:9" s="42" customFormat="1" ht="20.100000000000001" customHeight="1">
      <c r="A13" s="29"/>
      <c r="B13" s="17"/>
      <c r="C13" s="17"/>
      <c r="D13" s="44"/>
      <c r="E13" s="43"/>
      <c r="F13" s="43"/>
      <c r="I13" s="43"/>
    </row>
    <row r="14" spans="1:9" s="37" customFormat="1" ht="20.100000000000001" customHeight="1">
      <c r="A14" s="23"/>
      <c r="B14" s="13"/>
      <c r="C14" s="36"/>
      <c r="D14" s="41"/>
      <c r="F14" s="39"/>
      <c r="I14" s="38"/>
    </row>
    <row r="15" spans="1:9" s="37" customFormat="1" ht="20.100000000000001" customHeight="1">
      <c r="A15" s="13"/>
      <c r="B15" s="13"/>
      <c r="C15" s="36"/>
      <c r="D15" s="40"/>
      <c r="F15" s="39"/>
      <c r="I15" s="38"/>
    </row>
    <row r="16" spans="1:9" s="37" customFormat="1" ht="20.100000000000001" customHeight="1">
      <c r="A16" s="13"/>
      <c r="B16" s="13"/>
      <c r="C16" s="13"/>
      <c r="D16" s="30"/>
      <c r="F16" s="39"/>
      <c r="I16" s="38"/>
    </row>
    <row r="17" spans="1:9" ht="20.100000000000001" customHeight="1">
      <c r="A17" s="13"/>
      <c r="B17" s="13"/>
      <c r="C17" s="36"/>
      <c r="D17" s="35"/>
      <c r="F17" s="34"/>
    </row>
    <row r="18" spans="1:9" s="14" customFormat="1" ht="20.100000000000001" customHeight="1">
      <c r="A18" s="33"/>
      <c r="B18" s="32"/>
      <c r="C18" s="31"/>
      <c r="D18" s="30"/>
      <c r="I18" s="15"/>
    </row>
    <row r="19" spans="1:9" s="14" customFormat="1" ht="20.100000000000001" customHeight="1">
      <c r="A19" s="29"/>
      <c r="B19" s="17"/>
      <c r="C19" s="28"/>
      <c r="D19" s="27"/>
      <c r="I19" s="15"/>
    </row>
    <row r="20" spans="1:9" ht="20.100000000000001" customHeight="1">
      <c r="A20" s="23"/>
      <c r="B20" s="13"/>
      <c r="D20" s="26"/>
    </row>
    <row r="21" spans="1:9" ht="20.100000000000001" customHeight="1">
      <c r="A21" s="23"/>
      <c r="B21" s="13"/>
      <c r="C21" s="25"/>
      <c r="D21" s="24"/>
    </row>
    <row r="22" spans="1:9" ht="20.100000000000001" customHeight="1">
      <c r="A22" s="23"/>
      <c r="B22" s="13"/>
      <c r="D22" s="22"/>
    </row>
    <row r="23" spans="1:9" ht="20.100000000000001" customHeight="1">
      <c r="A23" s="19"/>
      <c r="B23" s="11"/>
      <c r="C23" s="21"/>
      <c r="D23" s="9"/>
    </row>
    <row r="24" spans="1:9" s="14" customFormat="1" ht="20.100000000000001" customHeight="1">
      <c r="A24" s="19"/>
      <c r="B24" s="18"/>
      <c r="C24" s="13"/>
      <c r="D24" s="9"/>
      <c r="I24" s="15"/>
    </row>
    <row r="25" spans="1:9" ht="20.100000000000001" customHeight="1">
      <c r="A25" s="12"/>
      <c r="B25" s="11"/>
      <c r="C25" s="13"/>
      <c r="D25" s="9"/>
    </row>
    <row r="26" spans="1:9" ht="20.100000000000001" customHeight="1">
      <c r="A26" s="12"/>
      <c r="B26" s="11"/>
      <c r="C26" s="13"/>
      <c r="D26" s="9"/>
    </row>
    <row r="27" spans="1:9" s="14" customFormat="1" ht="20.100000000000001" customHeight="1">
      <c r="A27" s="19"/>
      <c r="B27" s="18"/>
      <c r="C27" s="20"/>
      <c r="D27" s="16"/>
      <c r="I27" s="15"/>
    </row>
    <row r="28" spans="1:9" ht="20.100000000000001" customHeight="1">
      <c r="A28" s="12"/>
      <c r="B28" s="11"/>
      <c r="C28" s="13"/>
      <c r="D28" s="9"/>
    </row>
    <row r="29" spans="1:9" s="14" customFormat="1" ht="20.100000000000001" customHeight="1">
      <c r="A29" s="19"/>
      <c r="B29" s="18"/>
      <c r="C29" s="17"/>
      <c r="D29" s="16"/>
      <c r="I29" s="15"/>
    </row>
    <row r="30" spans="1:9" ht="20.100000000000001" customHeight="1">
      <c r="A30" s="12"/>
      <c r="B30" s="11"/>
      <c r="C30" s="13"/>
      <c r="D30" s="9"/>
    </row>
    <row r="31" spans="1:9" ht="20.100000000000001" customHeight="1">
      <c r="A31" s="12"/>
      <c r="B31" s="11"/>
      <c r="C31" s="13"/>
      <c r="D31" s="9"/>
      <c r="I31" s="1"/>
    </row>
    <row r="32" spans="1:9" ht="20.100000000000001" customHeight="1">
      <c r="A32" s="12"/>
      <c r="B32" s="11"/>
      <c r="C32" s="13"/>
      <c r="D32" s="9"/>
      <c r="I32" s="1"/>
    </row>
    <row r="33" spans="1:9" ht="20.100000000000001" customHeight="1">
      <c r="A33" s="12"/>
      <c r="B33" s="11"/>
      <c r="C33" s="13"/>
      <c r="D33" s="9"/>
      <c r="I33" s="1"/>
    </row>
    <row r="34" spans="1:9" ht="20.100000000000001" customHeight="1">
      <c r="A34" s="12" t="s">
        <v>1</v>
      </c>
      <c r="B34" s="11"/>
      <c r="C34" s="10"/>
      <c r="D34" s="9">
        <f>+D10+D9+D8</f>
        <v>461386.99</v>
      </c>
      <c r="E34" s="2"/>
      <c r="F34" s="2"/>
      <c r="I34" s="1"/>
    </row>
    <row r="35" spans="1:9" ht="20.100000000000001" customHeight="1">
      <c r="I35" s="1"/>
    </row>
    <row r="36" spans="1:9" ht="20.100000000000001" customHeight="1">
      <c r="A36" s="8" t="s">
        <v>0</v>
      </c>
      <c r="D36" s="7">
        <f>+D3+D4+D5+D6+-D34</f>
        <v>14566.479999999981</v>
      </c>
      <c r="F36" s="2"/>
      <c r="I36" s="1"/>
    </row>
    <row r="37" spans="1:9" ht="20.100000000000001" customHeight="1">
      <c r="I37" s="1"/>
    </row>
    <row r="46" spans="1:9" ht="37.5" customHeight="1">
      <c r="A46" s="6"/>
      <c r="B46" s="5"/>
      <c r="C46" s="5"/>
      <c r="D46" s="4"/>
      <c r="I46" s="1"/>
    </row>
    <row r="47" spans="1:9" ht="37.5" customHeight="1">
      <c r="A47" s="6"/>
      <c r="B47" s="5"/>
      <c r="C47" s="5"/>
      <c r="D47" s="4"/>
      <c r="I47" s="1"/>
    </row>
    <row r="48" spans="1:9" ht="37.5" customHeight="1">
      <c r="A48" s="6"/>
      <c r="B48" s="5"/>
      <c r="C48" s="5"/>
      <c r="D48" s="4"/>
      <c r="I48" s="1"/>
    </row>
    <row r="49" spans="1:9" ht="37.5" customHeight="1">
      <c r="A49" s="6"/>
      <c r="B49" s="5"/>
      <c r="C49" s="5"/>
      <c r="D49" s="4"/>
      <c r="I49" s="1"/>
    </row>
    <row r="50" spans="1:9" ht="37.5" customHeight="1">
      <c r="A50" s="6"/>
      <c r="B50" s="5"/>
      <c r="C50" s="5"/>
      <c r="D50" s="4"/>
      <c r="I50" s="1"/>
    </row>
    <row r="51" spans="1:9" ht="37.5" customHeight="1">
      <c r="A51" s="6"/>
      <c r="B51" s="5"/>
      <c r="C51" s="5"/>
      <c r="D51" s="4"/>
      <c r="I51" s="1"/>
    </row>
    <row r="52" spans="1:9" ht="37.5" customHeight="1">
      <c r="A52" s="6"/>
      <c r="B52" s="5"/>
      <c r="C52" s="5"/>
      <c r="D52" s="4"/>
      <c r="I52" s="1"/>
    </row>
    <row r="53" spans="1:9" ht="37.5" customHeight="1">
      <c r="A53" s="6"/>
      <c r="B53" s="5"/>
      <c r="C53" s="5"/>
      <c r="D53" s="4"/>
      <c r="I53" s="1"/>
    </row>
    <row r="54" spans="1:9" ht="37.5" customHeight="1">
      <c r="A54" s="6"/>
      <c r="B54" s="5"/>
      <c r="C54" s="5"/>
      <c r="D54" s="4"/>
      <c r="I54" s="1"/>
    </row>
    <row r="55" spans="1:9" ht="37.5" customHeight="1">
      <c r="A55" s="6"/>
      <c r="B55" s="5"/>
      <c r="C55" s="5"/>
      <c r="D55" s="4"/>
      <c r="I55" s="1"/>
    </row>
    <row r="56" spans="1:9" ht="37.5" customHeight="1">
      <c r="A56" s="6"/>
      <c r="B56" s="5"/>
      <c r="C56" s="5"/>
      <c r="D56" s="4"/>
      <c r="I56" s="1"/>
    </row>
    <row r="57" spans="1:9" ht="37.5" customHeight="1">
      <c r="A57" s="6"/>
      <c r="B57" s="5"/>
      <c r="C57" s="5"/>
      <c r="D57" s="4"/>
      <c r="I57" s="1"/>
    </row>
    <row r="58" spans="1:9" ht="37.5" customHeight="1">
      <c r="A58" s="6"/>
      <c r="B58" s="5"/>
      <c r="C58" s="5"/>
      <c r="D58" s="4"/>
      <c r="I58" s="1"/>
    </row>
    <row r="59" spans="1:9" ht="37.5" customHeight="1">
      <c r="A59" s="6"/>
      <c r="B59" s="5"/>
      <c r="C59" s="5"/>
      <c r="D59" s="4"/>
      <c r="I59" s="1"/>
    </row>
  </sheetData>
  <mergeCells count="1">
    <mergeCell ref="A7:D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59"/>
  <sheetViews>
    <sheetView topLeftCell="A4" workbookViewId="0">
      <selection activeCell="D9" sqref="D9"/>
    </sheetView>
  </sheetViews>
  <sheetFormatPr defaultRowHeight="37.5" customHeight="1"/>
  <cols>
    <col min="1" max="1" width="9" style="3" customWidth="1"/>
    <col min="2" max="2" width="7.42578125" style="1" hidden="1" customWidth="1"/>
    <col min="3" max="3" width="47.5703125" style="1" customWidth="1"/>
    <col min="4" max="4" width="31.5703125" style="2" customWidth="1"/>
    <col min="5" max="6" width="13.140625" style="1" bestFit="1" customWidth="1"/>
    <col min="7" max="8" width="9.140625" style="1"/>
    <col min="9" max="9" width="13.140625" style="2" bestFit="1" customWidth="1"/>
    <col min="10" max="16384" width="9.140625" style="1"/>
  </cols>
  <sheetData>
    <row r="1" spans="1:9" s="14" customFormat="1" ht="19.5" customHeight="1">
      <c r="A1" s="14" t="s">
        <v>7</v>
      </c>
      <c r="D1" s="15"/>
      <c r="I1" s="15"/>
    </row>
    <row r="2" spans="1:9" ht="14.25" customHeight="1"/>
    <row r="3" spans="1:9" ht="20.100000000000001" customHeight="1">
      <c r="A3" s="3" t="s">
        <v>6</v>
      </c>
      <c r="D3" s="2">
        <v>140173.47</v>
      </c>
    </row>
    <row r="4" spans="1:9" ht="20.100000000000001" customHeight="1">
      <c r="A4" s="3" t="s">
        <v>5</v>
      </c>
      <c r="D4" s="2">
        <v>0</v>
      </c>
    </row>
    <row r="5" spans="1:9" ht="20.100000000000001" customHeight="1">
      <c r="A5" s="3" t="s">
        <v>4</v>
      </c>
      <c r="D5" s="2">
        <v>15550</v>
      </c>
    </row>
    <row r="6" spans="1:9" ht="20.100000000000001" customHeight="1">
      <c r="A6" s="3" t="s">
        <v>3</v>
      </c>
      <c r="D6" s="2">
        <v>0</v>
      </c>
    </row>
    <row r="7" spans="1:9" ht="42" customHeight="1">
      <c r="A7" s="49" t="s">
        <v>29</v>
      </c>
      <c r="B7" s="49"/>
      <c r="C7" s="49"/>
      <c r="D7" s="49"/>
      <c r="F7" s="47"/>
    </row>
    <row r="8" spans="1:9" s="14" customFormat="1" ht="20.100000000000001" customHeight="1">
      <c r="A8" s="29" t="s">
        <v>30</v>
      </c>
      <c r="B8" s="17"/>
      <c r="C8" s="17" t="s">
        <v>31</v>
      </c>
      <c r="D8" s="44">
        <v>134580</v>
      </c>
      <c r="E8" s="15"/>
      <c r="F8" s="48">
        <v>1</v>
      </c>
      <c r="I8" s="15"/>
    </row>
    <row r="9" spans="1:9" s="14" customFormat="1" ht="20.100000000000001" customHeight="1">
      <c r="A9" s="29"/>
      <c r="B9" s="17"/>
      <c r="C9" s="17"/>
      <c r="D9" s="44"/>
      <c r="E9" s="15"/>
      <c r="F9" s="48"/>
      <c r="I9" s="15"/>
    </row>
    <row r="10" spans="1:9" s="14" customFormat="1" ht="20.100000000000001" customHeight="1">
      <c r="A10" s="29"/>
      <c r="B10" s="17"/>
      <c r="C10" s="17"/>
      <c r="D10" s="44"/>
      <c r="E10" s="15"/>
      <c r="F10" s="48"/>
      <c r="I10" s="15"/>
    </row>
    <row r="11" spans="1:9" ht="20.100000000000001" customHeight="1">
      <c r="A11" s="29"/>
      <c r="B11" s="17"/>
      <c r="C11" s="17"/>
      <c r="D11" s="9"/>
      <c r="E11" s="2"/>
      <c r="F11" s="47"/>
    </row>
    <row r="12" spans="1:9" s="42" customFormat="1" ht="20.100000000000001" customHeight="1">
      <c r="A12" s="29"/>
      <c r="B12" s="17"/>
      <c r="C12" s="46"/>
      <c r="D12" s="30"/>
      <c r="E12" s="43"/>
      <c r="F12" s="45"/>
      <c r="I12" s="43"/>
    </row>
    <row r="13" spans="1:9" s="42" customFormat="1" ht="20.100000000000001" customHeight="1">
      <c r="A13" s="29"/>
      <c r="B13" s="17"/>
      <c r="C13" s="17"/>
      <c r="D13" s="44"/>
      <c r="E13" s="43"/>
      <c r="F13" s="43"/>
      <c r="I13" s="43"/>
    </row>
    <row r="14" spans="1:9" s="37" customFormat="1" ht="20.100000000000001" customHeight="1">
      <c r="A14" s="23"/>
      <c r="B14" s="13"/>
      <c r="C14" s="36"/>
      <c r="D14" s="41"/>
      <c r="F14" s="39"/>
      <c r="I14" s="38"/>
    </row>
    <row r="15" spans="1:9" s="37" customFormat="1" ht="20.100000000000001" customHeight="1">
      <c r="A15" s="13"/>
      <c r="B15" s="13"/>
      <c r="C15" s="36"/>
      <c r="D15" s="40"/>
      <c r="F15" s="39"/>
      <c r="I15" s="38"/>
    </row>
    <row r="16" spans="1:9" s="37" customFormat="1" ht="20.100000000000001" customHeight="1">
      <c r="A16" s="13"/>
      <c r="B16" s="13"/>
      <c r="C16" s="13"/>
      <c r="D16" s="30"/>
      <c r="F16" s="39"/>
      <c r="I16" s="38"/>
    </row>
    <row r="17" spans="1:9" ht="20.100000000000001" customHeight="1">
      <c r="A17" s="13"/>
      <c r="B17" s="13"/>
      <c r="C17" s="36"/>
      <c r="D17" s="35"/>
      <c r="F17" s="34"/>
    </row>
    <row r="18" spans="1:9" s="14" customFormat="1" ht="20.100000000000001" customHeight="1">
      <c r="A18" s="33"/>
      <c r="B18" s="32"/>
      <c r="C18" s="31"/>
      <c r="D18" s="30"/>
      <c r="I18" s="15"/>
    </row>
    <row r="19" spans="1:9" s="14" customFormat="1" ht="20.100000000000001" customHeight="1">
      <c r="A19" s="29"/>
      <c r="B19" s="17"/>
      <c r="C19" s="28"/>
      <c r="D19" s="27"/>
      <c r="I19" s="15"/>
    </row>
    <row r="20" spans="1:9" ht="20.100000000000001" customHeight="1">
      <c r="A20" s="23"/>
      <c r="B20" s="13"/>
      <c r="D20" s="26"/>
    </row>
    <row r="21" spans="1:9" ht="20.100000000000001" customHeight="1">
      <c r="A21" s="23"/>
      <c r="B21" s="13"/>
      <c r="C21" s="25"/>
      <c r="D21" s="24"/>
    </row>
    <row r="22" spans="1:9" ht="20.100000000000001" customHeight="1">
      <c r="A22" s="23"/>
      <c r="B22" s="13"/>
      <c r="D22" s="22"/>
    </row>
    <row r="23" spans="1:9" ht="20.100000000000001" customHeight="1">
      <c r="A23" s="19"/>
      <c r="B23" s="11"/>
      <c r="C23" s="21"/>
      <c r="D23" s="9"/>
    </row>
    <row r="24" spans="1:9" s="14" customFormat="1" ht="20.100000000000001" customHeight="1">
      <c r="A24" s="19"/>
      <c r="B24" s="18"/>
      <c r="C24" s="13"/>
      <c r="D24" s="9"/>
      <c r="I24" s="15"/>
    </row>
    <row r="25" spans="1:9" ht="20.100000000000001" customHeight="1">
      <c r="A25" s="12"/>
      <c r="B25" s="11"/>
      <c r="C25" s="13"/>
      <c r="D25" s="9"/>
    </row>
    <row r="26" spans="1:9" ht="20.100000000000001" customHeight="1">
      <c r="A26" s="12"/>
      <c r="B26" s="11"/>
      <c r="C26" s="13"/>
      <c r="D26" s="9"/>
    </row>
    <row r="27" spans="1:9" s="14" customFormat="1" ht="20.100000000000001" customHeight="1">
      <c r="A27" s="19"/>
      <c r="B27" s="18"/>
      <c r="C27" s="20"/>
      <c r="D27" s="16"/>
      <c r="I27" s="15"/>
    </row>
    <row r="28" spans="1:9" ht="20.100000000000001" customHeight="1">
      <c r="A28" s="12"/>
      <c r="B28" s="11"/>
      <c r="C28" s="13"/>
      <c r="D28" s="9"/>
    </row>
    <row r="29" spans="1:9" s="14" customFormat="1" ht="20.100000000000001" customHeight="1">
      <c r="A29" s="19"/>
      <c r="B29" s="18"/>
      <c r="C29" s="17"/>
      <c r="D29" s="16"/>
      <c r="I29" s="15"/>
    </row>
    <row r="30" spans="1:9" ht="20.100000000000001" customHeight="1">
      <c r="A30" s="12"/>
      <c r="B30" s="11"/>
      <c r="C30" s="13"/>
      <c r="D30" s="9"/>
    </row>
    <row r="31" spans="1:9" ht="20.100000000000001" customHeight="1">
      <c r="A31" s="12"/>
      <c r="B31" s="11"/>
      <c r="C31" s="13"/>
      <c r="D31" s="9"/>
      <c r="I31" s="1"/>
    </row>
    <row r="32" spans="1:9" ht="20.100000000000001" customHeight="1">
      <c r="A32" s="12"/>
      <c r="B32" s="11"/>
      <c r="C32" s="13"/>
      <c r="D32" s="9"/>
      <c r="I32" s="1"/>
    </row>
    <row r="33" spans="1:9" ht="20.100000000000001" customHeight="1">
      <c r="A33" s="12"/>
      <c r="B33" s="11"/>
      <c r="C33" s="13"/>
      <c r="D33" s="9"/>
      <c r="I33" s="1"/>
    </row>
    <row r="34" spans="1:9" ht="20.100000000000001" customHeight="1">
      <c r="A34" s="12" t="s">
        <v>1</v>
      </c>
      <c r="B34" s="11"/>
      <c r="C34" s="10"/>
      <c r="D34" s="9">
        <f>+D10+D9+D8</f>
        <v>134580</v>
      </c>
      <c r="E34" s="2"/>
      <c r="F34" s="2"/>
      <c r="I34" s="1"/>
    </row>
    <row r="35" spans="1:9" ht="20.100000000000001" customHeight="1">
      <c r="I35" s="1"/>
    </row>
    <row r="36" spans="1:9" ht="20.100000000000001" customHeight="1">
      <c r="A36" s="8" t="s">
        <v>0</v>
      </c>
      <c r="D36" s="7">
        <f>+D3+D4+D5+D6+-D34</f>
        <v>21143.47</v>
      </c>
      <c r="F36" s="2"/>
      <c r="I36" s="1"/>
    </row>
    <row r="37" spans="1:9" ht="20.100000000000001" customHeight="1">
      <c r="I37" s="1"/>
    </row>
    <row r="46" spans="1:9" ht="37.5" customHeight="1">
      <c r="A46" s="6"/>
      <c r="B46" s="5"/>
      <c r="C46" s="5"/>
      <c r="D46" s="4"/>
      <c r="I46" s="1"/>
    </row>
    <row r="47" spans="1:9" ht="37.5" customHeight="1">
      <c r="A47" s="6"/>
      <c r="B47" s="5"/>
      <c r="C47" s="5"/>
      <c r="D47" s="4"/>
      <c r="I47" s="1"/>
    </row>
    <row r="48" spans="1:9" ht="37.5" customHeight="1">
      <c r="A48" s="6"/>
      <c r="B48" s="5"/>
      <c r="C48" s="5"/>
      <c r="D48" s="4"/>
      <c r="I48" s="1"/>
    </row>
    <row r="49" spans="1:9" ht="37.5" customHeight="1">
      <c r="A49" s="6"/>
      <c r="B49" s="5"/>
      <c r="C49" s="5"/>
      <c r="D49" s="4"/>
      <c r="I49" s="1"/>
    </row>
    <row r="50" spans="1:9" ht="37.5" customHeight="1">
      <c r="A50" s="6"/>
      <c r="B50" s="5"/>
      <c r="C50" s="5"/>
      <c r="D50" s="4"/>
      <c r="I50" s="1"/>
    </row>
    <row r="51" spans="1:9" ht="37.5" customHeight="1">
      <c r="A51" s="6"/>
      <c r="B51" s="5"/>
      <c r="C51" s="5"/>
      <c r="D51" s="4"/>
      <c r="I51" s="1"/>
    </row>
    <row r="52" spans="1:9" ht="37.5" customHeight="1">
      <c r="A52" s="6"/>
      <c r="B52" s="5"/>
      <c r="C52" s="5"/>
      <c r="D52" s="4"/>
      <c r="I52" s="1"/>
    </row>
    <row r="53" spans="1:9" ht="37.5" customHeight="1">
      <c r="A53" s="6"/>
      <c r="B53" s="5"/>
      <c r="C53" s="5"/>
      <c r="D53" s="4"/>
      <c r="I53" s="1"/>
    </row>
    <row r="54" spans="1:9" ht="37.5" customHeight="1">
      <c r="A54" s="6"/>
      <c r="B54" s="5"/>
      <c r="C54" s="5"/>
      <c r="D54" s="4"/>
      <c r="I54" s="1"/>
    </row>
    <row r="55" spans="1:9" ht="37.5" customHeight="1">
      <c r="A55" s="6"/>
      <c r="B55" s="5"/>
      <c r="C55" s="5"/>
      <c r="D55" s="4"/>
      <c r="I55" s="1"/>
    </row>
    <row r="56" spans="1:9" ht="37.5" customHeight="1">
      <c r="A56" s="6"/>
      <c r="B56" s="5"/>
      <c r="C56" s="5"/>
      <c r="D56" s="4"/>
      <c r="I56" s="1"/>
    </row>
    <row r="57" spans="1:9" ht="37.5" customHeight="1">
      <c r="A57" s="6"/>
      <c r="B57" s="5"/>
      <c r="C57" s="5"/>
      <c r="D57" s="4"/>
      <c r="I57" s="1"/>
    </row>
    <row r="58" spans="1:9" ht="37.5" customHeight="1">
      <c r="A58" s="6"/>
      <c r="B58" s="5"/>
      <c r="C58" s="5"/>
      <c r="D58" s="4"/>
      <c r="I58" s="1"/>
    </row>
    <row r="59" spans="1:9" ht="37.5" customHeight="1">
      <c r="A59" s="6"/>
      <c r="B59" s="5"/>
      <c r="C59" s="5"/>
      <c r="D59" s="4"/>
      <c r="I59" s="1"/>
    </row>
  </sheetData>
  <mergeCells count="1">
    <mergeCell ref="A7:D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59"/>
  <sheetViews>
    <sheetView workbookViewId="0">
      <selection activeCell="F28" sqref="F28"/>
    </sheetView>
  </sheetViews>
  <sheetFormatPr defaultRowHeight="37.5" customHeight="1"/>
  <cols>
    <col min="1" max="1" width="9" style="3" customWidth="1"/>
    <col min="2" max="2" width="7.42578125" style="1" hidden="1" customWidth="1"/>
    <col min="3" max="3" width="47.5703125" style="1" customWidth="1"/>
    <col min="4" max="4" width="31.5703125" style="2" customWidth="1"/>
    <col min="5" max="6" width="13.140625" style="1" bestFit="1" customWidth="1"/>
    <col min="7" max="8" width="9.140625" style="1"/>
    <col min="9" max="9" width="13.140625" style="2" bestFit="1" customWidth="1"/>
    <col min="10" max="16384" width="9.140625" style="1"/>
  </cols>
  <sheetData>
    <row r="1" spans="1:9" s="14" customFormat="1" ht="19.5" customHeight="1">
      <c r="A1" s="14" t="s">
        <v>7</v>
      </c>
      <c r="D1" s="15"/>
      <c r="I1" s="15"/>
    </row>
    <row r="2" spans="1:9" ht="14.25" customHeight="1"/>
    <row r="3" spans="1:9" ht="20.100000000000001" customHeight="1">
      <c r="A3" s="3" t="s">
        <v>6</v>
      </c>
      <c r="D3" s="2">
        <v>795039.14</v>
      </c>
    </row>
    <row r="4" spans="1:9" ht="20.100000000000001" customHeight="1">
      <c r="A4" s="3" t="s">
        <v>5</v>
      </c>
      <c r="D4" s="2">
        <v>40906.99</v>
      </c>
    </row>
    <row r="5" spans="1:9" ht="20.100000000000001" customHeight="1">
      <c r="A5" s="3" t="s">
        <v>4</v>
      </c>
      <c r="D5" s="2">
        <v>4000</v>
      </c>
    </row>
    <row r="6" spans="1:9" ht="20.100000000000001" customHeight="1">
      <c r="A6" s="3" t="s">
        <v>3</v>
      </c>
      <c r="D6" s="2">
        <v>0</v>
      </c>
    </row>
    <row r="7" spans="1:9" ht="42" customHeight="1">
      <c r="A7" s="49" t="s">
        <v>23</v>
      </c>
      <c r="B7" s="49"/>
      <c r="C7" s="49"/>
      <c r="D7" s="49"/>
      <c r="F7" s="47"/>
    </row>
    <row r="8" spans="1:9" s="14" customFormat="1" ht="20.100000000000001" customHeight="1">
      <c r="A8" s="29" t="s">
        <v>22</v>
      </c>
      <c r="B8" s="17"/>
      <c r="C8" s="17" t="s">
        <v>24</v>
      </c>
      <c r="D8" s="44">
        <v>298341.53000000003</v>
      </c>
      <c r="E8" s="15"/>
      <c r="F8" s="48">
        <v>1</v>
      </c>
      <c r="I8" s="15"/>
    </row>
    <row r="9" spans="1:9" s="14" customFormat="1" ht="20.100000000000001" customHeight="1">
      <c r="A9" s="29" t="s">
        <v>25</v>
      </c>
      <c r="B9" s="17"/>
      <c r="C9" s="17" t="s">
        <v>26</v>
      </c>
      <c r="D9" s="44">
        <f>699772.66-298341.53-19858.8</f>
        <v>381572.33</v>
      </c>
      <c r="E9" s="15"/>
      <c r="F9" s="48"/>
      <c r="I9" s="15"/>
    </row>
    <row r="10" spans="1:9" s="14" customFormat="1" ht="20.100000000000001" customHeight="1">
      <c r="A10" s="29" t="s">
        <v>27</v>
      </c>
      <c r="B10" s="17"/>
      <c r="C10" s="17" t="s">
        <v>28</v>
      </c>
      <c r="D10" s="44">
        <v>19858.8</v>
      </c>
      <c r="E10" s="15"/>
      <c r="F10" s="48"/>
      <c r="I10" s="15"/>
    </row>
    <row r="11" spans="1:9" ht="20.100000000000001" customHeight="1">
      <c r="A11" s="29"/>
      <c r="B11" s="17"/>
      <c r="C11" s="17"/>
      <c r="D11" s="9"/>
      <c r="E11" s="2"/>
      <c r="F11" s="47"/>
    </row>
    <row r="12" spans="1:9" s="42" customFormat="1" ht="20.100000000000001" customHeight="1">
      <c r="A12" s="29"/>
      <c r="B12" s="17"/>
      <c r="C12" s="46"/>
      <c r="D12" s="30"/>
      <c r="E12" s="43"/>
      <c r="F12" s="45"/>
      <c r="I12" s="43"/>
    </row>
    <row r="13" spans="1:9" s="42" customFormat="1" ht="20.100000000000001" customHeight="1">
      <c r="A13" s="29"/>
      <c r="B13" s="17"/>
      <c r="C13" s="17"/>
      <c r="D13" s="44"/>
      <c r="E13" s="43"/>
      <c r="F13" s="43"/>
      <c r="I13" s="43"/>
    </row>
    <row r="14" spans="1:9" s="37" customFormat="1" ht="20.100000000000001" customHeight="1">
      <c r="A14" s="23"/>
      <c r="B14" s="13"/>
      <c r="C14" s="36"/>
      <c r="D14" s="41"/>
      <c r="F14" s="39"/>
      <c r="I14" s="38"/>
    </row>
    <row r="15" spans="1:9" s="37" customFormat="1" ht="20.100000000000001" customHeight="1">
      <c r="A15" s="13"/>
      <c r="B15" s="13"/>
      <c r="C15" s="36"/>
      <c r="D15" s="40"/>
      <c r="F15" s="39"/>
      <c r="I15" s="38"/>
    </row>
    <row r="16" spans="1:9" s="37" customFormat="1" ht="20.100000000000001" customHeight="1">
      <c r="A16" s="13"/>
      <c r="B16" s="13"/>
      <c r="C16" s="13"/>
      <c r="D16" s="30"/>
      <c r="F16" s="39"/>
      <c r="I16" s="38"/>
    </row>
    <row r="17" spans="1:9" ht="20.100000000000001" customHeight="1">
      <c r="A17" s="13"/>
      <c r="B17" s="13"/>
      <c r="C17" s="36"/>
      <c r="D17" s="35"/>
      <c r="F17" s="34"/>
    </row>
    <row r="18" spans="1:9" s="14" customFormat="1" ht="20.100000000000001" customHeight="1">
      <c r="A18" s="33"/>
      <c r="B18" s="32"/>
      <c r="C18" s="31"/>
      <c r="D18" s="30"/>
      <c r="I18" s="15"/>
    </row>
    <row r="19" spans="1:9" s="14" customFormat="1" ht="20.100000000000001" customHeight="1">
      <c r="A19" s="29"/>
      <c r="B19" s="17"/>
      <c r="C19" s="28"/>
      <c r="D19" s="27"/>
      <c r="I19" s="15"/>
    </row>
    <row r="20" spans="1:9" ht="20.100000000000001" customHeight="1">
      <c r="A20" s="23"/>
      <c r="B20" s="13"/>
      <c r="D20" s="26"/>
    </row>
    <row r="21" spans="1:9" ht="20.100000000000001" customHeight="1">
      <c r="A21" s="23"/>
      <c r="B21" s="13"/>
      <c r="C21" s="25"/>
      <c r="D21" s="24"/>
    </row>
    <row r="22" spans="1:9" ht="20.100000000000001" customHeight="1">
      <c r="A22" s="23"/>
      <c r="B22" s="13"/>
      <c r="D22" s="22"/>
    </row>
    <row r="23" spans="1:9" ht="20.100000000000001" customHeight="1">
      <c r="A23" s="19"/>
      <c r="B23" s="11"/>
      <c r="C23" s="21"/>
      <c r="D23" s="9"/>
    </row>
    <row r="24" spans="1:9" s="14" customFormat="1" ht="20.100000000000001" customHeight="1">
      <c r="A24" s="19"/>
      <c r="B24" s="18"/>
      <c r="C24" s="13"/>
      <c r="D24" s="9"/>
      <c r="I24" s="15"/>
    </row>
    <row r="25" spans="1:9" ht="20.100000000000001" customHeight="1">
      <c r="A25" s="12"/>
      <c r="B25" s="11"/>
      <c r="C25" s="13"/>
      <c r="D25" s="9"/>
    </row>
    <row r="26" spans="1:9" ht="20.100000000000001" customHeight="1">
      <c r="A26" s="12"/>
      <c r="B26" s="11"/>
      <c r="C26" s="13"/>
      <c r="D26" s="9"/>
    </row>
    <row r="27" spans="1:9" s="14" customFormat="1" ht="20.100000000000001" customHeight="1">
      <c r="A27" s="19"/>
      <c r="B27" s="18"/>
      <c r="C27" s="20"/>
      <c r="D27" s="16"/>
      <c r="I27" s="15"/>
    </row>
    <row r="28" spans="1:9" ht="20.100000000000001" customHeight="1">
      <c r="A28" s="12"/>
      <c r="B28" s="11"/>
      <c r="C28" s="13"/>
      <c r="D28" s="9"/>
    </row>
    <row r="29" spans="1:9" s="14" customFormat="1" ht="20.100000000000001" customHeight="1">
      <c r="A29" s="19"/>
      <c r="B29" s="18"/>
      <c r="C29" s="17"/>
      <c r="D29" s="16"/>
      <c r="I29" s="15"/>
    </row>
    <row r="30" spans="1:9" ht="20.100000000000001" customHeight="1">
      <c r="A30" s="12"/>
      <c r="B30" s="11"/>
      <c r="C30" s="13"/>
      <c r="D30" s="9"/>
    </row>
    <row r="31" spans="1:9" ht="20.100000000000001" customHeight="1">
      <c r="A31" s="12"/>
      <c r="B31" s="11"/>
      <c r="C31" s="13"/>
      <c r="D31" s="9"/>
      <c r="I31" s="1"/>
    </row>
    <row r="32" spans="1:9" ht="20.100000000000001" customHeight="1">
      <c r="A32" s="12"/>
      <c r="B32" s="11"/>
      <c r="C32" s="13"/>
      <c r="D32" s="9"/>
      <c r="I32" s="1"/>
    </row>
    <row r="33" spans="1:9" ht="20.100000000000001" customHeight="1">
      <c r="A33" s="12"/>
      <c r="B33" s="11"/>
      <c r="C33" s="13"/>
      <c r="D33" s="9"/>
      <c r="I33" s="1"/>
    </row>
    <row r="34" spans="1:9" ht="20.100000000000001" customHeight="1">
      <c r="A34" s="12" t="s">
        <v>1</v>
      </c>
      <c r="B34" s="11"/>
      <c r="C34" s="10"/>
      <c r="D34" s="9">
        <f>+D10+D9+D8</f>
        <v>699772.66</v>
      </c>
      <c r="E34" s="2"/>
      <c r="F34" s="2"/>
      <c r="I34" s="1"/>
    </row>
    <row r="35" spans="1:9" ht="20.100000000000001" customHeight="1">
      <c r="I35" s="1"/>
    </row>
    <row r="36" spans="1:9" ht="20.100000000000001" customHeight="1">
      <c r="A36" s="8" t="s">
        <v>0</v>
      </c>
      <c r="D36" s="7">
        <f>+D3+D4+D5+D6+-D34</f>
        <v>140173.46999999997</v>
      </c>
      <c r="F36" s="2"/>
      <c r="I36" s="1"/>
    </row>
    <row r="37" spans="1:9" ht="20.100000000000001" customHeight="1">
      <c r="I37" s="1"/>
    </row>
    <row r="46" spans="1:9" ht="37.5" customHeight="1">
      <c r="A46" s="6"/>
      <c r="B46" s="5"/>
      <c r="C46" s="5"/>
      <c r="D46" s="4"/>
      <c r="I46" s="1"/>
    </row>
    <row r="47" spans="1:9" ht="37.5" customHeight="1">
      <c r="A47" s="6"/>
      <c r="B47" s="5"/>
      <c r="C47" s="5"/>
      <c r="D47" s="4"/>
      <c r="I47" s="1"/>
    </row>
    <row r="48" spans="1:9" ht="37.5" customHeight="1">
      <c r="A48" s="6"/>
      <c r="B48" s="5"/>
      <c r="C48" s="5"/>
      <c r="D48" s="4"/>
      <c r="I48" s="1"/>
    </row>
    <row r="49" spans="1:9" ht="37.5" customHeight="1">
      <c r="A49" s="6"/>
      <c r="B49" s="5"/>
      <c r="C49" s="5"/>
      <c r="D49" s="4"/>
      <c r="I49" s="1"/>
    </row>
    <row r="50" spans="1:9" ht="37.5" customHeight="1">
      <c r="A50" s="6"/>
      <c r="B50" s="5"/>
      <c r="C50" s="5"/>
      <c r="D50" s="4"/>
      <c r="I50" s="1"/>
    </row>
    <row r="51" spans="1:9" ht="37.5" customHeight="1">
      <c r="A51" s="6"/>
      <c r="B51" s="5"/>
      <c r="C51" s="5"/>
      <c r="D51" s="4"/>
      <c r="I51" s="1"/>
    </row>
    <row r="52" spans="1:9" ht="37.5" customHeight="1">
      <c r="A52" s="6"/>
      <c r="B52" s="5"/>
      <c r="C52" s="5"/>
      <c r="D52" s="4"/>
      <c r="I52" s="1"/>
    </row>
    <row r="53" spans="1:9" ht="37.5" customHeight="1">
      <c r="A53" s="6"/>
      <c r="B53" s="5"/>
      <c r="C53" s="5"/>
      <c r="D53" s="4"/>
      <c r="I53" s="1"/>
    </row>
    <row r="54" spans="1:9" ht="37.5" customHeight="1">
      <c r="A54" s="6"/>
      <c r="B54" s="5"/>
      <c r="C54" s="5"/>
      <c r="D54" s="4"/>
      <c r="I54" s="1"/>
    </row>
    <row r="55" spans="1:9" ht="37.5" customHeight="1">
      <c r="A55" s="6"/>
      <c r="B55" s="5"/>
      <c r="C55" s="5"/>
      <c r="D55" s="4"/>
      <c r="I55" s="1"/>
    </row>
    <row r="56" spans="1:9" ht="37.5" customHeight="1">
      <c r="A56" s="6"/>
      <c r="B56" s="5"/>
      <c r="C56" s="5"/>
      <c r="D56" s="4"/>
      <c r="I56" s="1"/>
    </row>
    <row r="57" spans="1:9" ht="37.5" customHeight="1">
      <c r="A57" s="6"/>
      <c r="B57" s="5"/>
      <c r="C57" s="5"/>
      <c r="D57" s="4"/>
      <c r="I57" s="1"/>
    </row>
    <row r="58" spans="1:9" ht="37.5" customHeight="1">
      <c r="A58" s="6"/>
      <c r="B58" s="5"/>
      <c r="C58" s="5"/>
      <c r="D58" s="4"/>
      <c r="I58" s="1"/>
    </row>
    <row r="59" spans="1:9" ht="37.5" customHeight="1">
      <c r="A59" s="6"/>
      <c r="B59" s="5"/>
      <c r="C59" s="5"/>
      <c r="D59" s="4"/>
      <c r="I59" s="1"/>
    </row>
  </sheetData>
  <mergeCells count="1">
    <mergeCell ref="A7:D7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59"/>
  <sheetViews>
    <sheetView workbookViewId="0">
      <selection activeCell="D8" sqref="D8:D9"/>
    </sheetView>
  </sheetViews>
  <sheetFormatPr defaultRowHeight="37.5" customHeight="1"/>
  <cols>
    <col min="1" max="1" width="9" style="3" customWidth="1"/>
    <col min="2" max="2" width="7.42578125" style="1" hidden="1" customWidth="1"/>
    <col min="3" max="3" width="47.5703125" style="1" customWidth="1"/>
    <col min="4" max="4" width="31.5703125" style="2" customWidth="1"/>
    <col min="5" max="6" width="13.140625" style="1" bestFit="1" customWidth="1"/>
    <col min="7" max="8" width="9.140625" style="1"/>
    <col min="9" max="9" width="13.140625" style="2" bestFit="1" customWidth="1"/>
    <col min="10" max="16384" width="9.140625" style="1"/>
  </cols>
  <sheetData>
    <row r="1" spans="1:9" s="14" customFormat="1" ht="19.5" customHeight="1">
      <c r="A1" s="14" t="s">
        <v>7</v>
      </c>
      <c r="D1" s="15"/>
      <c r="I1" s="15"/>
    </row>
    <row r="2" spans="1:9" ht="14.25" customHeight="1"/>
    <row r="3" spans="1:9" ht="20.100000000000001" customHeight="1">
      <c r="A3" s="3" t="s">
        <v>6</v>
      </c>
      <c r="D3" s="2">
        <v>258300.14</v>
      </c>
    </row>
    <row r="4" spans="1:9" ht="20.100000000000001" customHeight="1">
      <c r="A4" s="3" t="s">
        <v>5</v>
      </c>
      <c r="D4" s="2">
        <v>794131</v>
      </c>
    </row>
    <row r="5" spans="1:9" ht="20.100000000000001" customHeight="1">
      <c r="A5" s="3" t="s">
        <v>4</v>
      </c>
      <c r="D5" s="2">
        <v>850</v>
      </c>
    </row>
    <row r="6" spans="1:9" ht="20.100000000000001" customHeight="1">
      <c r="A6" s="3" t="s">
        <v>3</v>
      </c>
      <c r="D6" s="2">
        <v>5000</v>
      </c>
    </row>
    <row r="7" spans="1:9" ht="42" customHeight="1">
      <c r="A7" s="49" t="s">
        <v>17</v>
      </c>
      <c r="B7" s="49"/>
      <c r="C7" s="49"/>
      <c r="D7" s="49"/>
      <c r="F7" s="47"/>
    </row>
    <row r="8" spans="1:9" s="14" customFormat="1" ht="20.100000000000001" customHeight="1">
      <c r="A8" s="29" t="s">
        <v>18</v>
      </c>
      <c r="B8" s="17"/>
      <c r="C8" s="17" t="s">
        <v>19</v>
      </c>
      <c r="D8" s="44">
        <v>252042</v>
      </c>
      <c r="E8" s="15"/>
      <c r="F8" s="48">
        <v>1</v>
      </c>
      <c r="I8" s="15"/>
    </row>
    <row r="9" spans="1:9" s="14" customFormat="1" ht="20.100000000000001" customHeight="1">
      <c r="A9" s="29" t="s">
        <v>20</v>
      </c>
      <c r="B9" s="17"/>
      <c r="C9" s="17" t="s">
        <v>21</v>
      </c>
      <c r="D9" s="44">
        <v>11200</v>
      </c>
      <c r="E9" s="15"/>
      <c r="F9" s="48"/>
      <c r="I9" s="15"/>
    </row>
    <row r="10" spans="1:9" s="14" customFormat="1" ht="20.100000000000001" customHeight="1">
      <c r="A10" s="29"/>
      <c r="B10" s="17"/>
      <c r="C10" s="17"/>
      <c r="D10" s="44"/>
      <c r="E10" s="15"/>
      <c r="F10" s="48"/>
      <c r="I10" s="15"/>
    </row>
    <row r="11" spans="1:9" ht="20.100000000000001" customHeight="1">
      <c r="A11" s="29"/>
      <c r="B11" s="17"/>
      <c r="C11" s="17"/>
      <c r="D11" s="9"/>
      <c r="E11" s="2"/>
      <c r="F11" s="47"/>
    </row>
    <row r="12" spans="1:9" s="42" customFormat="1" ht="20.100000000000001" customHeight="1">
      <c r="A12" s="29"/>
      <c r="B12" s="17"/>
      <c r="C12" s="46"/>
      <c r="D12" s="30"/>
      <c r="E12" s="43"/>
      <c r="F12" s="45"/>
      <c r="I12" s="43"/>
    </row>
    <row r="13" spans="1:9" s="42" customFormat="1" ht="20.100000000000001" customHeight="1">
      <c r="A13" s="29"/>
      <c r="B13" s="17"/>
      <c r="C13" s="17"/>
      <c r="D13" s="44"/>
      <c r="E13" s="43"/>
      <c r="F13" s="43"/>
      <c r="I13" s="43"/>
    </row>
    <row r="14" spans="1:9" s="37" customFormat="1" ht="20.100000000000001" customHeight="1">
      <c r="A14" s="23"/>
      <c r="B14" s="13"/>
      <c r="C14" s="36"/>
      <c r="D14" s="41"/>
      <c r="F14" s="39"/>
      <c r="I14" s="38"/>
    </row>
    <row r="15" spans="1:9" s="37" customFormat="1" ht="20.100000000000001" customHeight="1">
      <c r="A15" s="13"/>
      <c r="B15" s="13"/>
      <c r="C15" s="36"/>
      <c r="D15" s="40"/>
      <c r="F15" s="39"/>
      <c r="I15" s="38"/>
    </row>
    <row r="16" spans="1:9" s="37" customFormat="1" ht="20.100000000000001" customHeight="1">
      <c r="A16" s="13"/>
      <c r="B16" s="13"/>
      <c r="C16" s="13"/>
      <c r="D16" s="30"/>
      <c r="F16" s="39"/>
      <c r="I16" s="38"/>
    </row>
    <row r="17" spans="1:9" ht="20.100000000000001" customHeight="1">
      <c r="A17" s="13"/>
      <c r="B17" s="13"/>
      <c r="C17" s="36"/>
      <c r="D17" s="35"/>
      <c r="F17" s="34"/>
    </row>
    <row r="18" spans="1:9" s="14" customFormat="1" ht="20.100000000000001" customHeight="1">
      <c r="A18" s="33"/>
      <c r="B18" s="32"/>
      <c r="C18" s="31"/>
      <c r="D18" s="30"/>
      <c r="I18" s="15"/>
    </row>
    <row r="19" spans="1:9" s="14" customFormat="1" ht="20.100000000000001" customHeight="1">
      <c r="A19" s="29"/>
      <c r="B19" s="17"/>
      <c r="C19" s="28"/>
      <c r="D19" s="27"/>
      <c r="I19" s="15"/>
    </row>
    <row r="20" spans="1:9" ht="20.100000000000001" customHeight="1">
      <c r="A20" s="23"/>
      <c r="B20" s="13"/>
      <c r="D20" s="26"/>
    </row>
    <row r="21" spans="1:9" ht="20.100000000000001" customHeight="1">
      <c r="A21" s="23"/>
      <c r="B21" s="13"/>
      <c r="C21" s="25"/>
      <c r="D21" s="24"/>
    </row>
    <row r="22" spans="1:9" ht="20.100000000000001" customHeight="1">
      <c r="A22" s="23"/>
      <c r="B22" s="13"/>
      <c r="D22" s="22"/>
    </row>
    <row r="23" spans="1:9" ht="20.100000000000001" customHeight="1">
      <c r="A23" s="19"/>
      <c r="B23" s="11"/>
      <c r="C23" s="21"/>
      <c r="D23" s="9"/>
    </row>
    <row r="24" spans="1:9" s="14" customFormat="1" ht="20.100000000000001" customHeight="1">
      <c r="A24" s="19"/>
      <c r="B24" s="18"/>
      <c r="C24" s="13"/>
      <c r="D24" s="9"/>
      <c r="I24" s="15"/>
    </row>
    <row r="25" spans="1:9" ht="20.100000000000001" customHeight="1">
      <c r="A25" s="12"/>
      <c r="B25" s="11"/>
      <c r="C25" s="13"/>
      <c r="D25" s="9"/>
    </row>
    <row r="26" spans="1:9" ht="20.100000000000001" customHeight="1">
      <c r="A26" s="12"/>
      <c r="B26" s="11"/>
      <c r="C26" s="13"/>
      <c r="D26" s="9"/>
    </row>
    <row r="27" spans="1:9" s="14" customFormat="1" ht="20.100000000000001" customHeight="1">
      <c r="A27" s="19"/>
      <c r="B27" s="18"/>
      <c r="C27" s="20"/>
      <c r="D27" s="16"/>
      <c r="I27" s="15"/>
    </row>
    <row r="28" spans="1:9" ht="20.100000000000001" customHeight="1">
      <c r="A28" s="12"/>
      <c r="B28" s="11"/>
      <c r="C28" s="13"/>
      <c r="D28" s="9"/>
    </row>
    <row r="29" spans="1:9" s="14" customFormat="1" ht="20.100000000000001" customHeight="1">
      <c r="A29" s="19"/>
      <c r="B29" s="18"/>
      <c r="C29" s="17"/>
      <c r="D29" s="16"/>
      <c r="I29" s="15"/>
    </row>
    <row r="30" spans="1:9" ht="20.100000000000001" customHeight="1">
      <c r="A30" s="12"/>
      <c r="B30" s="11"/>
      <c r="C30" s="13"/>
      <c r="D30" s="9"/>
    </row>
    <row r="31" spans="1:9" ht="20.100000000000001" customHeight="1">
      <c r="A31" s="12"/>
      <c r="B31" s="11"/>
      <c r="C31" s="13"/>
      <c r="D31" s="9"/>
      <c r="I31" s="1"/>
    </row>
    <row r="32" spans="1:9" ht="20.100000000000001" customHeight="1">
      <c r="A32" s="12"/>
      <c r="B32" s="11"/>
      <c r="C32" s="13"/>
      <c r="D32" s="9"/>
      <c r="I32" s="1"/>
    </row>
    <row r="33" spans="1:9" ht="20.100000000000001" customHeight="1">
      <c r="A33" s="12"/>
      <c r="B33" s="11"/>
      <c r="C33" s="13"/>
      <c r="D33" s="9"/>
      <c r="I33" s="1"/>
    </row>
    <row r="34" spans="1:9" ht="20.100000000000001" customHeight="1">
      <c r="A34" s="12" t="s">
        <v>1</v>
      </c>
      <c r="B34" s="11"/>
      <c r="C34" s="10"/>
      <c r="D34" s="9">
        <f>+D10+D9+D8</f>
        <v>263242</v>
      </c>
      <c r="E34" s="2"/>
      <c r="F34" s="2"/>
      <c r="I34" s="1"/>
    </row>
    <row r="35" spans="1:9" ht="20.100000000000001" customHeight="1">
      <c r="I35" s="1"/>
    </row>
    <row r="36" spans="1:9" ht="20.100000000000001" customHeight="1">
      <c r="A36" s="8" t="s">
        <v>0</v>
      </c>
      <c r="D36" s="7">
        <f>+D3+D4+D5+D6+-D34</f>
        <v>795039.14000000013</v>
      </c>
      <c r="F36" s="2"/>
      <c r="I36" s="1"/>
    </row>
    <row r="37" spans="1:9" ht="20.100000000000001" customHeight="1">
      <c r="I37" s="1"/>
    </row>
    <row r="46" spans="1:9" ht="37.5" customHeight="1">
      <c r="A46" s="6"/>
      <c r="B46" s="5"/>
      <c r="C46" s="5"/>
      <c r="D46" s="4"/>
      <c r="I46" s="1"/>
    </row>
    <row r="47" spans="1:9" ht="37.5" customHeight="1">
      <c r="A47" s="6"/>
      <c r="B47" s="5"/>
      <c r="C47" s="5"/>
      <c r="D47" s="4"/>
      <c r="I47" s="1"/>
    </row>
    <row r="48" spans="1:9" ht="37.5" customHeight="1">
      <c r="A48" s="6"/>
      <c r="B48" s="5"/>
      <c r="C48" s="5"/>
      <c r="D48" s="4"/>
      <c r="I48" s="1"/>
    </row>
    <row r="49" spans="1:9" ht="37.5" customHeight="1">
      <c r="A49" s="6"/>
      <c r="B49" s="5"/>
      <c r="C49" s="5"/>
      <c r="D49" s="4"/>
      <c r="I49" s="1"/>
    </row>
    <row r="50" spans="1:9" ht="37.5" customHeight="1">
      <c r="A50" s="6"/>
      <c r="B50" s="5"/>
      <c r="C50" s="5"/>
      <c r="D50" s="4"/>
      <c r="I50" s="1"/>
    </row>
    <row r="51" spans="1:9" ht="37.5" customHeight="1">
      <c r="A51" s="6"/>
      <c r="B51" s="5"/>
      <c r="C51" s="5"/>
      <c r="D51" s="4"/>
      <c r="I51" s="1"/>
    </row>
    <row r="52" spans="1:9" ht="37.5" customHeight="1">
      <c r="A52" s="6"/>
      <c r="B52" s="5"/>
      <c r="C52" s="5"/>
      <c r="D52" s="4"/>
      <c r="I52" s="1"/>
    </row>
    <row r="53" spans="1:9" ht="37.5" customHeight="1">
      <c r="A53" s="6"/>
      <c r="B53" s="5"/>
      <c r="C53" s="5"/>
      <c r="D53" s="4"/>
      <c r="I53" s="1"/>
    </row>
    <row r="54" spans="1:9" ht="37.5" customHeight="1">
      <c r="A54" s="6"/>
      <c r="B54" s="5"/>
      <c r="C54" s="5"/>
      <c r="D54" s="4"/>
      <c r="I54" s="1"/>
    </row>
    <row r="55" spans="1:9" ht="37.5" customHeight="1">
      <c r="A55" s="6"/>
      <c r="B55" s="5"/>
      <c r="C55" s="5"/>
      <c r="D55" s="4"/>
      <c r="I55" s="1"/>
    </row>
    <row r="56" spans="1:9" ht="37.5" customHeight="1">
      <c r="A56" s="6"/>
      <c r="B56" s="5"/>
      <c r="C56" s="5"/>
      <c r="D56" s="4"/>
      <c r="I56" s="1"/>
    </row>
    <row r="57" spans="1:9" ht="37.5" customHeight="1">
      <c r="A57" s="6"/>
      <c r="B57" s="5"/>
      <c r="C57" s="5"/>
      <c r="D57" s="4"/>
      <c r="I57" s="1"/>
    </row>
    <row r="58" spans="1:9" ht="37.5" customHeight="1">
      <c r="A58" s="6"/>
      <c r="B58" s="5"/>
      <c r="C58" s="5"/>
      <c r="D58" s="4"/>
      <c r="I58" s="1"/>
    </row>
    <row r="59" spans="1:9" ht="37.5" customHeight="1">
      <c r="A59" s="6"/>
      <c r="B59" s="5"/>
      <c r="C59" s="5"/>
      <c r="D59" s="4"/>
      <c r="I59" s="1"/>
    </row>
  </sheetData>
  <mergeCells count="1">
    <mergeCell ref="A7:D7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59"/>
  <sheetViews>
    <sheetView workbookViewId="0">
      <selection activeCell="A7" sqref="A7:D7"/>
    </sheetView>
  </sheetViews>
  <sheetFormatPr defaultRowHeight="37.5" customHeight="1"/>
  <cols>
    <col min="1" max="1" width="9" style="3" customWidth="1"/>
    <col min="2" max="2" width="7.42578125" style="1" hidden="1" customWidth="1"/>
    <col min="3" max="3" width="47.5703125" style="1" customWidth="1"/>
    <col min="4" max="4" width="31.5703125" style="2" customWidth="1"/>
    <col min="5" max="6" width="13.140625" style="1" bestFit="1" customWidth="1"/>
    <col min="7" max="8" width="9.140625" style="1"/>
    <col min="9" max="9" width="13.140625" style="2" bestFit="1" customWidth="1"/>
    <col min="10" max="16384" width="9.140625" style="1"/>
  </cols>
  <sheetData>
    <row r="1" spans="1:9" s="14" customFormat="1" ht="19.5" customHeight="1">
      <c r="A1" s="14" t="s">
        <v>7</v>
      </c>
      <c r="D1" s="15"/>
      <c r="I1" s="15"/>
    </row>
    <row r="2" spans="1:9" ht="14.25" customHeight="1"/>
    <row r="3" spans="1:9" ht="20.100000000000001" customHeight="1">
      <c r="A3" s="3" t="s">
        <v>6</v>
      </c>
      <c r="D3" s="2">
        <v>10538.65</v>
      </c>
    </row>
    <row r="4" spans="1:9" ht="20.100000000000001" customHeight="1">
      <c r="A4" s="3" t="s">
        <v>5</v>
      </c>
      <c r="D4" s="2">
        <v>7190341.8600000003</v>
      </c>
    </row>
    <row r="5" spans="1:9" ht="20.100000000000001" customHeight="1">
      <c r="A5" s="3" t="s">
        <v>4</v>
      </c>
      <c r="D5" s="2">
        <v>400</v>
      </c>
    </row>
    <row r="6" spans="1:9" ht="20.100000000000001" customHeight="1">
      <c r="A6" s="3" t="s">
        <v>3</v>
      </c>
      <c r="D6" s="2">
        <v>60618.39</v>
      </c>
    </row>
    <row r="7" spans="1:9" ht="42" customHeight="1">
      <c r="A7" s="49" t="s">
        <v>8</v>
      </c>
      <c r="B7" s="49"/>
      <c r="C7" s="49"/>
      <c r="D7" s="49"/>
      <c r="F7" s="47"/>
    </row>
    <row r="8" spans="1:9" s="14" customFormat="1" ht="20.100000000000001" customHeight="1">
      <c r="A8" s="29" t="s">
        <v>11</v>
      </c>
      <c r="B8" s="17"/>
      <c r="C8" s="17" t="s">
        <v>9</v>
      </c>
      <c r="D8" s="44">
        <f>6524532.73+39695.32+0.07</f>
        <v>6564228.120000001</v>
      </c>
      <c r="E8" s="15"/>
      <c r="F8" s="48">
        <v>1</v>
      </c>
      <c r="I8" s="15"/>
    </row>
    <row r="9" spans="1:9" s="14" customFormat="1" ht="20.100000000000001" customHeight="1">
      <c r="A9" s="29" t="s">
        <v>10</v>
      </c>
      <c r="B9" s="17"/>
      <c r="C9" s="17" t="s">
        <v>12</v>
      </c>
      <c r="D9" s="44">
        <f>402567.13+20923.07</f>
        <v>423490.2</v>
      </c>
      <c r="E9" s="15"/>
      <c r="F9" s="48"/>
      <c r="I9" s="15"/>
    </row>
    <row r="10" spans="1:9" s="14" customFormat="1" ht="20.100000000000001" customHeight="1">
      <c r="A10" s="29" t="s">
        <v>13</v>
      </c>
      <c r="B10" s="17"/>
      <c r="C10" s="17" t="s">
        <v>16</v>
      </c>
      <c r="D10" s="44">
        <f>+D11+D12</f>
        <v>15880.440000000002</v>
      </c>
      <c r="E10" s="15"/>
      <c r="F10" s="48"/>
      <c r="I10" s="15"/>
    </row>
    <row r="11" spans="1:9" ht="20.100000000000001" customHeight="1">
      <c r="A11" s="29"/>
      <c r="B11" s="17"/>
      <c r="C11" s="17" t="s">
        <v>14</v>
      </c>
      <c r="D11" s="9">
        <v>5624.04</v>
      </c>
      <c r="E11" s="2"/>
      <c r="F11" s="47"/>
    </row>
    <row r="12" spans="1:9" s="42" customFormat="1" ht="20.100000000000001" customHeight="1">
      <c r="A12" s="29"/>
      <c r="B12" s="17"/>
      <c r="C12" s="46" t="s">
        <v>15</v>
      </c>
      <c r="D12" s="30">
        <f>4181.1+4181.1+1894.2</f>
        <v>10256.400000000001</v>
      </c>
      <c r="E12" s="43"/>
      <c r="F12" s="45"/>
      <c r="I12" s="43"/>
    </row>
    <row r="13" spans="1:9" s="42" customFormat="1" ht="20.100000000000001" customHeight="1">
      <c r="A13" s="29"/>
      <c r="B13" s="17"/>
      <c r="C13" s="17"/>
      <c r="D13" s="44"/>
      <c r="E13" s="43"/>
      <c r="F13" s="43"/>
      <c r="I13" s="43"/>
    </row>
    <row r="14" spans="1:9" s="37" customFormat="1" ht="20.100000000000001" customHeight="1">
      <c r="A14" s="23"/>
      <c r="B14" s="13"/>
      <c r="C14" s="36"/>
      <c r="D14" s="41"/>
      <c r="F14" s="39"/>
      <c r="I14" s="38"/>
    </row>
    <row r="15" spans="1:9" s="37" customFormat="1" ht="20.100000000000001" customHeight="1">
      <c r="A15" s="13"/>
      <c r="B15" s="13"/>
      <c r="C15" s="36"/>
      <c r="D15" s="40"/>
      <c r="F15" s="39"/>
      <c r="I15" s="38"/>
    </row>
    <row r="16" spans="1:9" s="37" customFormat="1" ht="20.100000000000001" customHeight="1">
      <c r="A16" s="13"/>
      <c r="B16" s="13"/>
      <c r="C16" s="13"/>
      <c r="D16" s="30"/>
      <c r="F16" s="39"/>
      <c r="I16" s="38"/>
    </row>
    <row r="17" spans="1:9" ht="20.100000000000001" customHeight="1">
      <c r="A17" s="13"/>
      <c r="B17" s="13"/>
      <c r="C17" s="36"/>
      <c r="D17" s="35"/>
      <c r="F17" s="34"/>
    </row>
    <row r="18" spans="1:9" s="14" customFormat="1" ht="20.100000000000001" customHeight="1">
      <c r="A18" s="33"/>
      <c r="B18" s="32"/>
      <c r="C18" s="31"/>
      <c r="D18" s="30"/>
      <c r="I18" s="15"/>
    </row>
    <row r="19" spans="1:9" s="14" customFormat="1" ht="20.100000000000001" customHeight="1">
      <c r="A19" s="29"/>
      <c r="B19" s="17"/>
      <c r="C19" s="28"/>
      <c r="D19" s="27"/>
      <c r="I19" s="15"/>
    </row>
    <row r="20" spans="1:9" ht="20.100000000000001" customHeight="1">
      <c r="A20" s="23"/>
      <c r="B20" s="13"/>
      <c r="D20" s="26"/>
    </row>
    <row r="21" spans="1:9" ht="20.100000000000001" customHeight="1">
      <c r="A21" s="23"/>
      <c r="B21" s="13"/>
      <c r="C21" s="25"/>
      <c r="D21" s="24"/>
    </row>
    <row r="22" spans="1:9" ht="20.100000000000001" customHeight="1">
      <c r="A22" s="23"/>
      <c r="B22" s="13"/>
      <c r="D22" s="22"/>
    </row>
    <row r="23" spans="1:9" ht="20.100000000000001" customHeight="1">
      <c r="A23" s="19"/>
      <c r="B23" s="11"/>
      <c r="C23" s="21"/>
      <c r="D23" s="9"/>
    </row>
    <row r="24" spans="1:9" s="14" customFormat="1" ht="20.100000000000001" customHeight="1">
      <c r="A24" s="19"/>
      <c r="B24" s="18"/>
      <c r="C24" s="13"/>
      <c r="D24" s="9"/>
      <c r="I24" s="15"/>
    </row>
    <row r="25" spans="1:9" ht="20.100000000000001" customHeight="1">
      <c r="A25" s="12"/>
      <c r="B25" s="11"/>
      <c r="C25" s="13"/>
      <c r="D25" s="9"/>
    </row>
    <row r="26" spans="1:9" ht="20.100000000000001" customHeight="1">
      <c r="A26" s="12"/>
      <c r="B26" s="11"/>
      <c r="C26" s="13"/>
      <c r="D26" s="9"/>
    </row>
    <row r="27" spans="1:9" s="14" customFormat="1" ht="20.100000000000001" customHeight="1">
      <c r="A27" s="19"/>
      <c r="B27" s="18"/>
      <c r="C27" s="20"/>
      <c r="D27" s="16"/>
      <c r="I27" s="15"/>
    </row>
    <row r="28" spans="1:9" ht="20.100000000000001" customHeight="1">
      <c r="A28" s="12"/>
      <c r="B28" s="11"/>
      <c r="C28" s="13"/>
      <c r="D28" s="9"/>
    </row>
    <row r="29" spans="1:9" s="14" customFormat="1" ht="20.100000000000001" customHeight="1">
      <c r="A29" s="19"/>
      <c r="B29" s="18"/>
      <c r="C29" s="17"/>
      <c r="D29" s="16"/>
      <c r="I29" s="15"/>
    </row>
    <row r="30" spans="1:9" ht="20.100000000000001" customHeight="1">
      <c r="A30" s="12"/>
      <c r="B30" s="11"/>
      <c r="C30" s="13"/>
      <c r="D30" s="9"/>
    </row>
    <row r="31" spans="1:9" ht="20.100000000000001" customHeight="1">
      <c r="A31" s="12"/>
      <c r="B31" s="11"/>
      <c r="C31" s="13"/>
      <c r="D31" s="9"/>
      <c r="I31" s="1"/>
    </row>
    <row r="32" spans="1:9" ht="20.100000000000001" customHeight="1">
      <c r="A32" s="12"/>
      <c r="B32" s="11"/>
      <c r="C32" s="13"/>
      <c r="D32" s="9"/>
      <c r="I32" s="1"/>
    </row>
    <row r="33" spans="1:9" ht="20.100000000000001" customHeight="1">
      <c r="A33" s="12"/>
      <c r="B33" s="11"/>
      <c r="C33" s="13"/>
      <c r="D33" s="9"/>
      <c r="I33" s="1"/>
    </row>
    <row r="34" spans="1:9" ht="20.100000000000001" customHeight="1">
      <c r="A34" s="12" t="s">
        <v>1</v>
      </c>
      <c r="B34" s="11"/>
      <c r="C34" s="10"/>
      <c r="D34" s="9">
        <f>+D10+D9+D8</f>
        <v>7003598.7600000007</v>
      </c>
      <c r="E34" s="2"/>
      <c r="F34" s="2"/>
      <c r="I34" s="1"/>
    </row>
    <row r="35" spans="1:9" ht="20.100000000000001" customHeight="1">
      <c r="I35" s="1"/>
    </row>
    <row r="36" spans="1:9" ht="20.100000000000001" customHeight="1">
      <c r="A36" s="8" t="s">
        <v>0</v>
      </c>
      <c r="D36" s="7">
        <f>+D3+D4+D5+D6+-D34</f>
        <v>258300.13999999966</v>
      </c>
      <c r="F36" s="2"/>
      <c r="I36" s="1"/>
    </row>
    <row r="37" spans="1:9" ht="20.100000000000001" customHeight="1">
      <c r="I37" s="1"/>
    </row>
    <row r="46" spans="1:9" ht="37.5" customHeight="1">
      <c r="A46" s="6"/>
      <c r="B46" s="5"/>
      <c r="C46" s="5"/>
      <c r="D46" s="4"/>
      <c r="I46" s="1"/>
    </row>
    <row r="47" spans="1:9" ht="37.5" customHeight="1">
      <c r="A47" s="6"/>
      <c r="B47" s="5"/>
      <c r="C47" s="5"/>
      <c r="D47" s="4"/>
      <c r="I47" s="1"/>
    </row>
    <row r="48" spans="1:9" ht="37.5" customHeight="1">
      <c r="A48" s="6"/>
      <c r="B48" s="5"/>
      <c r="C48" s="5"/>
      <c r="D48" s="4"/>
      <c r="I48" s="1"/>
    </row>
    <row r="49" spans="1:9" ht="37.5" customHeight="1">
      <c r="A49" s="6"/>
      <c r="B49" s="5"/>
      <c r="C49" s="5"/>
      <c r="D49" s="4"/>
      <c r="I49" s="1"/>
    </row>
    <row r="50" spans="1:9" ht="37.5" customHeight="1">
      <c r="A50" s="6"/>
      <c r="B50" s="5"/>
      <c r="C50" s="5"/>
      <c r="D50" s="4"/>
      <c r="I50" s="1"/>
    </row>
    <row r="51" spans="1:9" ht="37.5" customHeight="1">
      <c r="A51" s="6"/>
      <c r="B51" s="5"/>
      <c r="C51" s="5"/>
      <c r="D51" s="4"/>
      <c r="I51" s="1"/>
    </row>
    <row r="52" spans="1:9" ht="37.5" customHeight="1">
      <c r="A52" s="6"/>
      <c r="B52" s="5"/>
      <c r="C52" s="5"/>
      <c r="D52" s="4"/>
      <c r="I52" s="1"/>
    </row>
    <row r="53" spans="1:9" ht="37.5" customHeight="1">
      <c r="A53" s="6"/>
      <c r="B53" s="5"/>
      <c r="C53" s="5"/>
      <c r="D53" s="4"/>
      <c r="I53" s="1"/>
    </row>
    <row r="54" spans="1:9" ht="37.5" customHeight="1">
      <c r="A54" s="6"/>
      <c r="B54" s="5"/>
      <c r="C54" s="5"/>
      <c r="D54" s="4"/>
      <c r="I54" s="1"/>
    </row>
    <row r="55" spans="1:9" ht="37.5" customHeight="1">
      <c r="A55" s="6"/>
      <c r="B55" s="5"/>
      <c r="C55" s="5"/>
      <c r="D55" s="4"/>
      <c r="I55" s="1"/>
    </row>
    <row r="56" spans="1:9" ht="37.5" customHeight="1">
      <c r="A56" s="6"/>
      <c r="B56" s="5"/>
      <c r="C56" s="5"/>
      <c r="D56" s="4"/>
      <c r="I56" s="1"/>
    </row>
    <row r="57" spans="1:9" ht="37.5" customHeight="1">
      <c r="A57" s="6"/>
      <c r="B57" s="5"/>
      <c r="C57" s="5"/>
      <c r="D57" s="4"/>
      <c r="I57" s="1"/>
    </row>
    <row r="58" spans="1:9" ht="37.5" customHeight="1">
      <c r="A58" s="6"/>
      <c r="B58" s="5"/>
      <c r="C58" s="5"/>
      <c r="D58" s="4"/>
      <c r="I58" s="1"/>
    </row>
    <row r="59" spans="1:9" ht="37.5" customHeight="1">
      <c r="A59" s="6"/>
      <c r="B59" s="5"/>
      <c r="C59" s="5"/>
      <c r="D59" s="4"/>
      <c r="I59" s="1"/>
    </row>
  </sheetData>
  <mergeCells count="1">
    <mergeCell ref="A7:D7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58"/>
  <sheetViews>
    <sheetView workbookViewId="0">
      <selection activeCell="D6" sqref="D6"/>
    </sheetView>
  </sheetViews>
  <sheetFormatPr defaultRowHeight="37.5" customHeight="1"/>
  <cols>
    <col min="1" max="1" width="9" style="3" customWidth="1"/>
    <col min="2" max="2" width="7.42578125" style="1" hidden="1" customWidth="1"/>
    <col min="3" max="3" width="47.5703125" style="1" customWidth="1"/>
    <col min="4" max="4" width="31.5703125" style="2" customWidth="1"/>
    <col min="5" max="6" width="13.140625" style="1" bestFit="1" customWidth="1"/>
    <col min="7" max="8" width="9.140625" style="1"/>
    <col min="9" max="9" width="13.140625" style="2" bestFit="1" customWidth="1"/>
    <col min="10" max="16384" width="9.140625" style="1"/>
  </cols>
  <sheetData>
    <row r="1" spans="1:9" s="14" customFormat="1" ht="19.5" customHeight="1">
      <c r="A1" s="14" t="s">
        <v>7</v>
      </c>
      <c r="D1" s="15"/>
      <c r="I1" s="15"/>
    </row>
    <row r="2" spans="1:9" ht="14.25" customHeight="1"/>
    <row r="3" spans="1:9" ht="20.100000000000001" customHeight="1">
      <c r="A3" s="3" t="s">
        <v>6</v>
      </c>
      <c r="D3" s="2">
        <v>9838.65</v>
      </c>
    </row>
    <row r="4" spans="1:9" ht="20.100000000000001" customHeight="1">
      <c r="A4" s="3" t="s">
        <v>5</v>
      </c>
    </row>
    <row r="5" spans="1:9" ht="20.100000000000001" customHeight="1">
      <c r="A5" s="3" t="s">
        <v>4</v>
      </c>
      <c r="D5" s="2">
        <v>700</v>
      </c>
    </row>
    <row r="6" spans="1:9" ht="20.100000000000001" customHeight="1">
      <c r="A6" s="3" t="s">
        <v>3</v>
      </c>
    </row>
    <row r="7" spans="1:9" ht="42" customHeight="1">
      <c r="A7" s="49" t="s">
        <v>2</v>
      </c>
      <c r="B7" s="49"/>
      <c r="C7" s="49"/>
      <c r="D7" s="49"/>
      <c r="F7" s="47"/>
    </row>
    <row r="8" spans="1:9" s="14" customFormat="1" ht="20.100000000000001" customHeight="1">
      <c r="A8" s="29"/>
      <c r="B8" s="17"/>
      <c r="C8" s="17"/>
      <c r="D8" s="44">
        <f>+D9</f>
        <v>0</v>
      </c>
      <c r="E8" s="15"/>
      <c r="F8" s="48">
        <v>1</v>
      </c>
      <c r="I8" s="15"/>
    </row>
    <row r="9" spans="1:9" s="14" customFormat="1" ht="20.100000000000001" customHeight="1">
      <c r="A9" s="29"/>
      <c r="B9" s="17"/>
      <c r="C9" s="17"/>
      <c r="D9" s="44"/>
      <c r="E9" s="15"/>
      <c r="F9" s="48"/>
      <c r="I9" s="15"/>
    </row>
    <row r="10" spans="1:9" ht="20.100000000000001" customHeight="1">
      <c r="A10" s="23"/>
      <c r="B10" s="13"/>
      <c r="C10" s="13"/>
      <c r="D10" s="9"/>
      <c r="E10" s="2"/>
      <c r="F10" s="47"/>
    </row>
    <row r="11" spans="1:9" s="42" customFormat="1" ht="20.100000000000001" customHeight="1">
      <c r="A11" s="29"/>
      <c r="B11" s="17"/>
      <c r="C11" s="46"/>
      <c r="D11" s="40"/>
      <c r="E11" s="43"/>
      <c r="F11" s="45"/>
      <c r="I11" s="43"/>
    </row>
    <row r="12" spans="1:9" s="42" customFormat="1" ht="20.100000000000001" customHeight="1">
      <c r="A12" s="29"/>
      <c r="B12" s="17"/>
      <c r="C12" s="17"/>
      <c r="D12" s="44"/>
      <c r="E12" s="43"/>
      <c r="F12" s="43"/>
      <c r="I12" s="43"/>
    </row>
    <row r="13" spans="1:9" s="37" customFormat="1" ht="20.100000000000001" customHeight="1">
      <c r="A13" s="23"/>
      <c r="B13" s="13"/>
      <c r="C13" s="36"/>
      <c r="D13" s="41"/>
      <c r="F13" s="39"/>
      <c r="I13" s="38"/>
    </row>
    <row r="14" spans="1:9" s="37" customFormat="1" ht="20.100000000000001" customHeight="1">
      <c r="A14" s="13"/>
      <c r="B14" s="13"/>
      <c r="C14" s="36"/>
      <c r="D14" s="40"/>
      <c r="F14" s="39"/>
      <c r="I14" s="38"/>
    </row>
    <row r="15" spans="1:9" s="37" customFormat="1" ht="20.100000000000001" customHeight="1">
      <c r="A15" s="13"/>
      <c r="B15" s="13"/>
      <c r="C15" s="13"/>
      <c r="D15" s="30"/>
      <c r="F15" s="39"/>
      <c r="I15" s="38"/>
    </row>
    <row r="16" spans="1:9" ht="20.100000000000001" customHeight="1">
      <c r="A16" s="13"/>
      <c r="B16" s="13"/>
      <c r="C16" s="36"/>
      <c r="D16" s="35"/>
      <c r="F16" s="34"/>
    </row>
    <row r="17" spans="1:9" s="14" customFormat="1" ht="20.100000000000001" customHeight="1">
      <c r="A17" s="33"/>
      <c r="B17" s="32"/>
      <c r="C17" s="31"/>
      <c r="D17" s="30"/>
      <c r="I17" s="15"/>
    </row>
    <row r="18" spans="1:9" s="14" customFormat="1" ht="20.100000000000001" customHeight="1">
      <c r="A18" s="29"/>
      <c r="B18" s="17"/>
      <c r="C18" s="28"/>
      <c r="D18" s="27"/>
      <c r="I18" s="15"/>
    </row>
    <row r="19" spans="1:9" ht="20.100000000000001" customHeight="1">
      <c r="A19" s="23"/>
      <c r="B19" s="13"/>
      <c r="D19" s="26"/>
    </row>
    <row r="20" spans="1:9" ht="20.100000000000001" customHeight="1">
      <c r="A20" s="23"/>
      <c r="B20" s="13"/>
      <c r="C20" s="25"/>
      <c r="D20" s="24"/>
    </row>
    <row r="21" spans="1:9" ht="20.100000000000001" customHeight="1">
      <c r="A21" s="23"/>
      <c r="B21" s="13"/>
      <c r="D21" s="22"/>
    </row>
    <row r="22" spans="1:9" ht="20.100000000000001" customHeight="1">
      <c r="A22" s="19"/>
      <c r="B22" s="11"/>
      <c r="C22" s="21"/>
      <c r="D22" s="9"/>
    </row>
    <row r="23" spans="1:9" s="14" customFormat="1" ht="20.100000000000001" customHeight="1">
      <c r="A23" s="19"/>
      <c r="B23" s="18"/>
      <c r="C23" s="13"/>
      <c r="D23" s="9"/>
      <c r="I23" s="15"/>
    </row>
    <row r="24" spans="1:9" ht="20.100000000000001" customHeight="1">
      <c r="A24" s="12"/>
      <c r="B24" s="11"/>
      <c r="C24" s="13"/>
      <c r="D24" s="9"/>
    </row>
    <row r="25" spans="1:9" ht="20.100000000000001" customHeight="1">
      <c r="A25" s="12"/>
      <c r="B25" s="11"/>
      <c r="C25" s="13"/>
      <c r="D25" s="9"/>
    </row>
    <row r="26" spans="1:9" s="14" customFormat="1" ht="20.100000000000001" customHeight="1">
      <c r="A26" s="19"/>
      <c r="B26" s="18"/>
      <c r="C26" s="20"/>
      <c r="D26" s="16"/>
      <c r="I26" s="15"/>
    </row>
    <row r="27" spans="1:9" ht="20.100000000000001" customHeight="1">
      <c r="A27" s="12"/>
      <c r="B27" s="11"/>
      <c r="C27" s="13"/>
      <c r="D27" s="9"/>
    </row>
    <row r="28" spans="1:9" s="14" customFormat="1" ht="20.100000000000001" customHeight="1">
      <c r="A28" s="19"/>
      <c r="B28" s="18"/>
      <c r="C28" s="17"/>
      <c r="D28" s="16"/>
      <c r="I28" s="15"/>
    </row>
    <row r="29" spans="1:9" ht="20.100000000000001" customHeight="1">
      <c r="A29" s="12"/>
      <c r="B29" s="11"/>
      <c r="C29" s="13"/>
      <c r="D29" s="9"/>
    </row>
    <row r="30" spans="1:9" ht="20.100000000000001" customHeight="1">
      <c r="A30" s="12"/>
      <c r="B30" s="11"/>
      <c r="C30" s="13"/>
      <c r="D30" s="9"/>
      <c r="I30" s="1"/>
    </row>
    <row r="31" spans="1:9" ht="20.100000000000001" customHeight="1">
      <c r="A31" s="12"/>
      <c r="B31" s="11"/>
      <c r="C31" s="13"/>
      <c r="D31" s="9"/>
      <c r="I31" s="1"/>
    </row>
    <row r="32" spans="1:9" ht="20.100000000000001" customHeight="1">
      <c r="A32" s="12"/>
      <c r="B32" s="11"/>
      <c r="C32" s="13"/>
      <c r="D32" s="9"/>
      <c r="I32" s="1"/>
    </row>
    <row r="33" spans="1:9" ht="20.100000000000001" customHeight="1">
      <c r="A33" s="12" t="s">
        <v>1</v>
      </c>
      <c r="B33" s="11"/>
      <c r="C33" s="10"/>
      <c r="D33" s="9">
        <f>+D8</f>
        <v>0</v>
      </c>
      <c r="E33" s="2"/>
      <c r="F33" s="2"/>
      <c r="I33" s="1"/>
    </row>
    <row r="34" spans="1:9" ht="20.100000000000001" customHeight="1">
      <c r="I34" s="1"/>
    </row>
    <row r="35" spans="1:9" ht="20.100000000000001" customHeight="1">
      <c r="A35" s="8" t="s">
        <v>0</v>
      </c>
      <c r="D35" s="7">
        <f>+D3+D5+D6-D33</f>
        <v>10538.65</v>
      </c>
      <c r="F35" s="2"/>
      <c r="I35" s="1"/>
    </row>
    <row r="36" spans="1:9" ht="20.100000000000001" customHeight="1">
      <c r="I36" s="1"/>
    </row>
    <row r="45" spans="1:9" ht="37.5" customHeight="1">
      <c r="A45" s="6"/>
      <c r="B45" s="5"/>
      <c r="C45" s="5"/>
      <c r="D45" s="4"/>
      <c r="I45" s="1"/>
    </row>
    <row r="46" spans="1:9" ht="37.5" customHeight="1">
      <c r="A46" s="6"/>
      <c r="B46" s="5"/>
      <c r="C46" s="5"/>
      <c r="D46" s="4"/>
      <c r="I46" s="1"/>
    </row>
    <row r="47" spans="1:9" ht="37.5" customHeight="1">
      <c r="A47" s="6"/>
      <c r="B47" s="5"/>
      <c r="C47" s="5"/>
      <c r="D47" s="4"/>
      <c r="I47" s="1"/>
    </row>
    <row r="48" spans="1:9" ht="37.5" customHeight="1">
      <c r="A48" s="6"/>
      <c r="B48" s="5"/>
      <c r="C48" s="5"/>
      <c r="D48" s="4"/>
      <c r="I48" s="1"/>
    </row>
    <row r="49" spans="1:9" ht="37.5" customHeight="1">
      <c r="A49" s="6"/>
      <c r="B49" s="5"/>
      <c r="C49" s="5"/>
      <c r="D49" s="4"/>
      <c r="I49" s="1"/>
    </row>
    <row r="50" spans="1:9" ht="37.5" customHeight="1">
      <c r="A50" s="6"/>
      <c r="B50" s="5"/>
      <c r="C50" s="5"/>
      <c r="D50" s="4"/>
      <c r="I50" s="1"/>
    </row>
    <row r="51" spans="1:9" ht="37.5" customHeight="1">
      <c r="A51" s="6"/>
      <c r="B51" s="5"/>
      <c r="C51" s="5"/>
      <c r="D51" s="4"/>
      <c r="I51" s="1"/>
    </row>
    <row r="52" spans="1:9" ht="37.5" customHeight="1">
      <c r="A52" s="6"/>
      <c r="B52" s="5"/>
      <c r="C52" s="5"/>
      <c r="D52" s="4"/>
      <c r="I52" s="1"/>
    </row>
    <row r="53" spans="1:9" ht="37.5" customHeight="1">
      <c r="A53" s="6"/>
      <c r="B53" s="5"/>
      <c r="C53" s="5"/>
      <c r="D53" s="4"/>
      <c r="I53" s="1"/>
    </row>
    <row r="54" spans="1:9" ht="37.5" customHeight="1">
      <c r="A54" s="6"/>
      <c r="B54" s="5"/>
      <c r="C54" s="5"/>
      <c r="D54" s="4"/>
      <c r="I54" s="1"/>
    </row>
    <row r="55" spans="1:9" ht="37.5" customHeight="1">
      <c r="A55" s="6"/>
      <c r="B55" s="5"/>
      <c r="C55" s="5"/>
      <c r="D55" s="4"/>
      <c r="I55" s="1"/>
    </row>
    <row r="56" spans="1:9" ht="37.5" customHeight="1">
      <c r="A56" s="6"/>
      <c r="B56" s="5"/>
      <c r="C56" s="5"/>
      <c r="D56" s="4"/>
      <c r="I56" s="1"/>
    </row>
    <row r="57" spans="1:9" ht="37.5" customHeight="1">
      <c r="A57" s="6"/>
      <c r="B57" s="5"/>
      <c r="C57" s="5"/>
      <c r="D57" s="4"/>
      <c r="I57" s="1"/>
    </row>
    <row r="58" spans="1:9" ht="37.5" customHeight="1">
      <c r="A58" s="6"/>
      <c r="B58" s="5"/>
      <c r="C58" s="5"/>
      <c r="D58" s="4"/>
      <c r="I58" s="1"/>
    </row>
  </sheetData>
  <mergeCells count="1">
    <mergeCell ref="A7:D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9"/>
  <sheetViews>
    <sheetView topLeftCell="A10" workbookViewId="0">
      <selection activeCell="D6" sqref="D6"/>
    </sheetView>
  </sheetViews>
  <sheetFormatPr defaultRowHeight="37.5" customHeight="1"/>
  <cols>
    <col min="1" max="1" width="9" style="3" customWidth="1"/>
    <col min="2" max="2" width="7.42578125" style="1" hidden="1" customWidth="1"/>
    <col min="3" max="3" width="47.5703125" style="1" customWidth="1"/>
    <col min="4" max="4" width="31.5703125" style="2" customWidth="1"/>
    <col min="5" max="6" width="13.140625" style="1" bestFit="1" customWidth="1"/>
    <col min="7" max="8" width="9.140625" style="1"/>
    <col min="9" max="9" width="13.140625" style="2" bestFit="1" customWidth="1"/>
    <col min="10" max="16384" width="9.140625" style="1"/>
  </cols>
  <sheetData>
    <row r="1" spans="1:9" s="14" customFormat="1" ht="19.5" customHeight="1">
      <c r="A1" s="14" t="s">
        <v>7</v>
      </c>
      <c r="D1" s="15"/>
      <c r="I1" s="15"/>
    </row>
    <row r="2" spans="1:9" ht="14.25" customHeight="1"/>
    <row r="3" spans="1:9" ht="20.100000000000001" customHeight="1">
      <c r="A3" s="3" t="s">
        <v>6</v>
      </c>
      <c r="D3" s="2">
        <v>12333.2</v>
      </c>
    </row>
    <row r="4" spans="1:9" ht="20.100000000000001" customHeight="1">
      <c r="A4" s="3" t="s">
        <v>5</v>
      </c>
      <c r="D4" s="2">
        <v>0</v>
      </c>
    </row>
    <row r="5" spans="1:9" ht="20.100000000000001" customHeight="1">
      <c r="A5" s="3" t="s">
        <v>4</v>
      </c>
      <c r="D5" s="2">
        <v>800</v>
      </c>
    </row>
    <row r="6" spans="1:9" ht="20.100000000000001" customHeight="1">
      <c r="A6" s="3" t="s">
        <v>3</v>
      </c>
      <c r="D6" s="2">
        <v>0</v>
      </c>
    </row>
    <row r="7" spans="1:9" ht="42" customHeight="1">
      <c r="A7" s="49" t="s">
        <v>49</v>
      </c>
      <c r="B7" s="49"/>
      <c r="C7" s="49"/>
      <c r="D7" s="49"/>
      <c r="F7" s="47"/>
    </row>
    <row r="8" spans="1:9" s="14" customFormat="1" ht="20.100000000000001" customHeight="1">
      <c r="A8" s="29"/>
      <c r="B8" s="17"/>
      <c r="C8" s="17"/>
      <c r="D8" s="44"/>
      <c r="E8" s="15"/>
      <c r="F8" s="48">
        <v>1</v>
      </c>
      <c r="I8" s="15"/>
    </row>
    <row r="9" spans="1:9" s="14" customFormat="1" ht="20.100000000000001" customHeight="1">
      <c r="A9" s="29"/>
      <c r="B9" s="17"/>
      <c r="C9" s="17"/>
      <c r="D9" s="44"/>
      <c r="E9" s="15"/>
      <c r="F9" s="48"/>
      <c r="I9" s="15"/>
    </row>
    <row r="10" spans="1:9" s="14" customFormat="1" ht="20.100000000000001" customHeight="1">
      <c r="A10" s="29"/>
      <c r="B10" s="17"/>
      <c r="C10" s="17"/>
      <c r="D10" s="44"/>
      <c r="E10" s="15"/>
      <c r="F10" s="48"/>
      <c r="I10" s="15"/>
    </row>
    <row r="11" spans="1:9" ht="20.100000000000001" customHeight="1">
      <c r="A11" s="29"/>
      <c r="B11" s="17"/>
      <c r="C11" s="17"/>
      <c r="D11" s="9"/>
      <c r="E11" s="2"/>
      <c r="F11" s="47"/>
    </row>
    <row r="12" spans="1:9" s="42" customFormat="1" ht="20.100000000000001" customHeight="1">
      <c r="A12" s="29"/>
      <c r="B12" s="17"/>
      <c r="C12" s="46"/>
      <c r="D12" s="30"/>
      <c r="E12" s="43"/>
      <c r="F12" s="45"/>
      <c r="I12" s="43"/>
    </row>
    <row r="13" spans="1:9" s="42" customFormat="1" ht="20.100000000000001" customHeight="1">
      <c r="A13" s="29"/>
      <c r="B13" s="17"/>
      <c r="C13" s="17"/>
      <c r="D13" s="44"/>
      <c r="E13" s="43"/>
      <c r="F13" s="43"/>
      <c r="I13" s="43"/>
    </row>
    <row r="14" spans="1:9" s="37" customFormat="1" ht="20.100000000000001" customHeight="1">
      <c r="A14" s="23"/>
      <c r="B14" s="13"/>
      <c r="C14" s="36"/>
      <c r="D14" s="41"/>
      <c r="F14" s="39"/>
      <c r="I14" s="38"/>
    </row>
    <row r="15" spans="1:9" s="37" customFormat="1" ht="20.100000000000001" customHeight="1">
      <c r="A15" s="13"/>
      <c r="B15" s="13"/>
      <c r="C15" s="36"/>
      <c r="D15" s="40"/>
      <c r="F15" s="39"/>
      <c r="I15" s="38"/>
    </row>
    <row r="16" spans="1:9" s="37" customFormat="1" ht="20.100000000000001" customHeight="1">
      <c r="A16" s="13"/>
      <c r="B16" s="13"/>
      <c r="C16" s="13"/>
      <c r="D16" s="30"/>
      <c r="F16" s="39"/>
      <c r="I16" s="38"/>
    </row>
    <row r="17" spans="1:9" ht="20.100000000000001" customHeight="1">
      <c r="A17" s="13"/>
      <c r="B17" s="13"/>
      <c r="C17" s="36"/>
      <c r="D17" s="35"/>
      <c r="F17" s="34"/>
    </row>
    <row r="18" spans="1:9" s="14" customFormat="1" ht="20.100000000000001" customHeight="1">
      <c r="A18" s="33"/>
      <c r="B18" s="32"/>
      <c r="C18" s="31"/>
      <c r="D18" s="30"/>
      <c r="I18" s="15"/>
    </row>
    <row r="19" spans="1:9" s="14" customFormat="1" ht="20.100000000000001" customHeight="1">
      <c r="A19" s="29"/>
      <c r="B19" s="17"/>
      <c r="C19" s="28"/>
      <c r="D19" s="27"/>
      <c r="I19" s="15"/>
    </row>
    <row r="20" spans="1:9" ht="20.100000000000001" customHeight="1">
      <c r="A20" s="23"/>
      <c r="B20" s="13"/>
      <c r="D20" s="26"/>
    </row>
    <row r="21" spans="1:9" ht="20.100000000000001" customHeight="1">
      <c r="A21" s="23"/>
      <c r="B21" s="13"/>
      <c r="C21" s="25"/>
      <c r="D21" s="24"/>
    </row>
    <row r="22" spans="1:9" ht="20.100000000000001" customHeight="1">
      <c r="A22" s="23"/>
      <c r="B22" s="13"/>
      <c r="D22" s="22"/>
    </row>
    <row r="23" spans="1:9" ht="20.100000000000001" customHeight="1">
      <c r="A23" s="19"/>
      <c r="B23" s="11"/>
      <c r="C23" s="21"/>
      <c r="D23" s="9"/>
    </row>
    <row r="24" spans="1:9" s="14" customFormat="1" ht="20.100000000000001" customHeight="1">
      <c r="A24" s="19"/>
      <c r="B24" s="18"/>
      <c r="C24" s="13"/>
      <c r="D24" s="9"/>
      <c r="I24" s="15"/>
    </row>
    <row r="25" spans="1:9" ht="20.100000000000001" customHeight="1">
      <c r="A25" s="12"/>
      <c r="B25" s="11"/>
      <c r="C25" s="13"/>
      <c r="D25" s="9"/>
    </row>
    <row r="26" spans="1:9" ht="20.100000000000001" customHeight="1">
      <c r="A26" s="12"/>
      <c r="B26" s="11"/>
      <c r="C26" s="13"/>
      <c r="D26" s="9"/>
    </row>
    <row r="27" spans="1:9" s="14" customFormat="1" ht="20.100000000000001" customHeight="1">
      <c r="A27" s="19"/>
      <c r="B27" s="18"/>
      <c r="C27" s="20"/>
      <c r="D27" s="16"/>
      <c r="I27" s="15"/>
    </row>
    <row r="28" spans="1:9" ht="20.100000000000001" customHeight="1">
      <c r="A28" s="12"/>
      <c r="B28" s="11"/>
      <c r="C28" s="13"/>
      <c r="D28" s="9"/>
    </row>
    <row r="29" spans="1:9" s="14" customFormat="1" ht="20.100000000000001" customHeight="1">
      <c r="A29" s="19"/>
      <c r="B29" s="18"/>
      <c r="C29" s="17"/>
      <c r="D29" s="16"/>
      <c r="I29" s="15"/>
    </row>
    <row r="30" spans="1:9" ht="20.100000000000001" customHeight="1">
      <c r="A30" s="12"/>
      <c r="B30" s="11"/>
      <c r="C30" s="13"/>
      <c r="D30" s="9"/>
    </row>
    <row r="31" spans="1:9" ht="20.100000000000001" customHeight="1">
      <c r="A31" s="12"/>
      <c r="B31" s="11"/>
      <c r="C31" s="13"/>
      <c r="D31" s="9"/>
      <c r="I31" s="1"/>
    </row>
    <row r="32" spans="1:9" ht="20.100000000000001" customHeight="1">
      <c r="A32" s="12"/>
      <c r="B32" s="11"/>
      <c r="C32" s="13"/>
      <c r="D32" s="9"/>
      <c r="I32" s="1"/>
    </row>
    <row r="33" spans="1:9" ht="20.100000000000001" customHeight="1">
      <c r="A33" s="12"/>
      <c r="B33" s="11"/>
      <c r="C33" s="13"/>
      <c r="D33" s="9"/>
      <c r="I33" s="1"/>
    </row>
    <row r="34" spans="1:9" ht="20.100000000000001" customHeight="1">
      <c r="A34" s="12" t="s">
        <v>1</v>
      </c>
      <c r="B34" s="11"/>
      <c r="C34" s="10"/>
      <c r="D34" s="9">
        <f>+D10+D9+D8</f>
        <v>0</v>
      </c>
      <c r="E34" s="2"/>
      <c r="F34" s="2"/>
      <c r="I34" s="1"/>
    </row>
    <row r="35" spans="1:9" ht="20.100000000000001" customHeight="1">
      <c r="I35" s="1"/>
    </row>
    <row r="36" spans="1:9" ht="20.100000000000001" customHeight="1">
      <c r="A36" s="8" t="s">
        <v>0</v>
      </c>
      <c r="D36" s="7">
        <f>+D3+D4+D5+D6+-D34</f>
        <v>13133.2</v>
      </c>
      <c r="F36" s="2"/>
      <c r="I36" s="1"/>
    </row>
    <row r="37" spans="1:9" ht="20.100000000000001" customHeight="1">
      <c r="I37" s="1"/>
    </row>
    <row r="46" spans="1:9" ht="37.5" customHeight="1">
      <c r="A46" s="6"/>
      <c r="B46" s="5"/>
      <c r="C46" s="5"/>
      <c r="D46" s="4"/>
      <c r="I46" s="1"/>
    </row>
    <row r="47" spans="1:9" ht="37.5" customHeight="1">
      <c r="A47" s="6"/>
      <c r="B47" s="5"/>
      <c r="C47" s="5"/>
      <c r="D47" s="4"/>
      <c r="I47" s="1"/>
    </row>
    <row r="48" spans="1:9" ht="37.5" customHeight="1">
      <c r="A48" s="6"/>
      <c r="B48" s="5"/>
      <c r="C48" s="5"/>
      <c r="D48" s="4"/>
      <c r="I48" s="1"/>
    </row>
    <row r="49" spans="1:9" ht="37.5" customHeight="1">
      <c r="A49" s="6"/>
      <c r="B49" s="5"/>
      <c r="C49" s="5"/>
      <c r="D49" s="4"/>
      <c r="I49" s="1"/>
    </row>
    <row r="50" spans="1:9" ht="37.5" customHeight="1">
      <c r="A50" s="6"/>
      <c r="B50" s="5"/>
      <c r="C50" s="5"/>
      <c r="D50" s="4"/>
      <c r="I50" s="1"/>
    </row>
    <row r="51" spans="1:9" ht="37.5" customHeight="1">
      <c r="A51" s="6"/>
      <c r="B51" s="5"/>
      <c r="C51" s="5"/>
      <c r="D51" s="4"/>
      <c r="I51" s="1"/>
    </row>
    <row r="52" spans="1:9" ht="37.5" customHeight="1">
      <c r="A52" s="6"/>
      <c r="B52" s="5"/>
      <c r="C52" s="5"/>
      <c r="D52" s="4"/>
      <c r="I52" s="1"/>
    </row>
    <row r="53" spans="1:9" ht="37.5" customHeight="1">
      <c r="A53" s="6"/>
      <c r="B53" s="5"/>
      <c r="C53" s="5"/>
      <c r="D53" s="4"/>
      <c r="I53" s="1"/>
    </row>
    <row r="54" spans="1:9" ht="37.5" customHeight="1">
      <c r="A54" s="6"/>
      <c r="B54" s="5"/>
      <c r="C54" s="5"/>
      <c r="D54" s="4"/>
      <c r="I54" s="1"/>
    </row>
    <row r="55" spans="1:9" ht="37.5" customHeight="1">
      <c r="A55" s="6"/>
      <c r="B55" s="5"/>
      <c r="C55" s="5"/>
      <c r="D55" s="4"/>
      <c r="I55" s="1"/>
    </row>
    <row r="56" spans="1:9" ht="37.5" customHeight="1">
      <c r="A56" s="6"/>
      <c r="B56" s="5"/>
      <c r="C56" s="5"/>
      <c r="D56" s="4"/>
      <c r="I56" s="1"/>
    </row>
    <row r="57" spans="1:9" ht="37.5" customHeight="1">
      <c r="A57" s="6"/>
      <c r="B57" s="5"/>
      <c r="C57" s="5"/>
      <c r="D57" s="4"/>
      <c r="I57" s="1"/>
    </row>
    <row r="58" spans="1:9" ht="37.5" customHeight="1">
      <c r="A58" s="6"/>
      <c r="B58" s="5"/>
      <c r="C58" s="5"/>
      <c r="D58" s="4"/>
      <c r="I58" s="1"/>
    </row>
    <row r="59" spans="1:9" ht="37.5" customHeight="1">
      <c r="A59" s="6"/>
      <c r="B59" s="5"/>
      <c r="C59" s="5"/>
      <c r="D59" s="4"/>
      <c r="I59" s="1"/>
    </row>
  </sheetData>
  <mergeCells count="1">
    <mergeCell ref="A7:D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9"/>
  <sheetViews>
    <sheetView workbookViewId="0">
      <selection activeCell="L10" sqref="L10"/>
    </sheetView>
  </sheetViews>
  <sheetFormatPr defaultRowHeight="37.5" customHeight="1"/>
  <cols>
    <col min="1" max="1" width="9" style="3" customWidth="1"/>
    <col min="2" max="2" width="7.42578125" style="1" hidden="1" customWidth="1"/>
    <col min="3" max="3" width="47.5703125" style="1" customWidth="1"/>
    <col min="4" max="4" width="31.5703125" style="2" customWidth="1"/>
    <col min="5" max="6" width="13.140625" style="1" bestFit="1" customWidth="1"/>
    <col min="7" max="8" width="9.140625" style="1"/>
    <col min="9" max="9" width="13.140625" style="2" bestFit="1" customWidth="1"/>
    <col min="10" max="16384" width="9.140625" style="1"/>
  </cols>
  <sheetData>
    <row r="1" spans="1:9" s="14" customFormat="1" ht="19.5" customHeight="1">
      <c r="A1" s="14" t="s">
        <v>7</v>
      </c>
      <c r="D1" s="15"/>
      <c r="I1" s="15"/>
    </row>
    <row r="2" spans="1:9" ht="14.25" customHeight="1"/>
    <row r="3" spans="1:9" ht="20.100000000000001" customHeight="1">
      <c r="A3" s="3" t="s">
        <v>6</v>
      </c>
      <c r="D3" s="2">
        <v>11733.2</v>
      </c>
    </row>
    <row r="4" spans="1:9" ht="20.100000000000001" customHeight="1">
      <c r="A4" s="3" t="s">
        <v>5</v>
      </c>
      <c r="D4" s="2">
        <v>0</v>
      </c>
    </row>
    <row r="5" spans="1:9" ht="20.100000000000001" customHeight="1">
      <c r="A5" s="3" t="s">
        <v>4</v>
      </c>
      <c r="D5" s="2">
        <v>600</v>
      </c>
    </row>
    <row r="6" spans="1:9" ht="20.100000000000001" customHeight="1">
      <c r="A6" s="3" t="s">
        <v>3</v>
      </c>
      <c r="D6" s="2">
        <v>0</v>
      </c>
    </row>
    <row r="7" spans="1:9" ht="42" customHeight="1">
      <c r="A7" s="49" t="s">
        <v>48</v>
      </c>
      <c r="B7" s="49"/>
      <c r="C7" s="49"/>
      <c r="D7" s="49"/>
      <c r="F7" s="47"/>
    </row>
    <row r="8" spans="1:9" s="14" customFormat="1" ht="20.100000000000001" customHeight="1">
      <c r="A8" s="29"/>
      <c r="B8" s="17"/>
      <c r="C8" s="17"/>
      <c r="D8" s="44"/>
      <c r="E8" s="15"/>
      <c r="F8" s="48">
        <v>1</v>
      </c>
      <c r="I8" s="15"/>
    </row>
    <row r="9" spans="1:9" s="14" customFormat="1" ht="20.100000000000001" customHeight="1">
      <c r="A9" s="29"/>
      <c r="B9" s="17"/>
      <c r="C9" s="17"/>
      <c r="D9" s="44"/>
      <c r="E9" s="15"/>
      <c r="F9" s="48"/>
      <c r="I9" s="15"/>
    </row>
    <row r="10" spans="1:9" s="14" customFormat="1" ht="20.100000000000001" customHeight="1">
      <c r="A10" s="29"/>
      <c r="B10" s="17"/>
      <c r="C10" s="17"/>
      <c r="D10" s="44"/>
      <c r="E10" s="15"/>
      <c r="F10" s="48"/>
      <c r="I10" s="15"/>
    </row>
    <row r="11" spans="1:9" ht="20.100000000000001" customHeight="1">
      <c r="A11" s="29"/>
      <c r="B11" s="17"/>
      <c r="C11" s="17"/>
      <c r="D11" s="9"/>
      <c r="E11" s="2"/>
      <c r="F11" s="47"/>
    </row>
    <row r="12" spans="1:9" s="42" customFormat="1" ht="20.100000000000001" customHeight="1">
      <c r="A12" s="29"/>
      <c r="B12" s="17"/>
      <c r="C12" s="46"/>
      <c r="D12" s="30"/>
      <c r="E12" s="43"/>
      <c r="F12" s="45"/>
      <c r="I12" s="43"/>
    </row>
    <row r="13" spans="1:9" s="42" customFormat="1" ht="20.100000000000001" customHeight="1">
      <c r="A13" s="29"/>
      <c r="B13" s="17"/>
      <c r="C13" s="17"/>
      <c r="D13" s="44"/>
      <c r="E13" s="43"/>
      <c r="F13" s="43"/>
      <c r="I13" s="43"/>
    </row>
    <row r="14" spans="1:9" s="37" customFormat="1" ht="20.100000000000001" customHeight="1">
      <c r="A14" s="23"/>
      <c r="B14" s="13"/>
      <c r="C14" s="36"/>
      <c r="D14" s="41"/>
      <c r="F14" s="39"/>
      <c r="I14" s="38"/>
    </row>
    <row r="15" spans="1:9" s="37" customFormat="1" ht="20.100000000000001" customHeight="1">
      <c r="A15" s="13"/>
      <c r="B15" s="13"/>
      <c r="C15" s="36"/>
      <c r="D15" s="40"/>
      <c r="F15" s="39"/>
      <c r="I15" s="38"/>
    </row>
    <row r="16" spans="1:9" s="37" customFormat="1" ht="20.100000000000001" customHeight="1">
      <c r="A16" s="13"/>
      <c r="B16" s="13"/>
      <c r="C16" s="13"/>
      <c r="D16" s="30"/>
      <c r="F16" s="39"/>
      <c r="I16" s="38"/>
    </row>
    <row r="17" spans="1:9" ht="20.100000000000001" customHeight="1">
      <c r="A17" s="13"/>
      <c r="B17" s="13"/>
      <c r="C17" s="36"/>
      <c r="D17" s="35"/>
      <c r="F17" s="34"/>
    </row>
    <row r="18" spans="1:9" s="14" customFormat="1" ht="20.100000000000001" customHeight="1">
      <c r="A18" s="33"/>
      <c r="B18" s="32"/>
      <c r="C18" s="31"/>
      <c r="D18" s="30"/>
      <c r="I18" s="15"/>
    </row>
    <row r="19" spans="1:9" s="14" customFormat="1" ht="20.100000000000001" customHeight="1">
      <c r="A19" s="29"/>
      <c r="B19" s="17"/>
      <c r="C19" s="28"/>
      <c r="D19" s="27"/>
      <c r="I19" s="15"/>
    </row>
    <row r="20" spans="1:9" ht="20.100000000000001" customHeight="1">
      <c r="A20" s="23"/>
      <c r="B20" s="13"/>
      <c r="D20" s="26"/>
    </row>
    <row r="21" spans="1:9" ht="20.100000000000001" customHeight="1">
      <c r="A21" s="23"/>
      <c r="B21" s="13"/>
      <c r="C21" s="25"/>
      <c r="D21" s="24"/>
    </row>
    <row r="22" spans="1:9" ht="20.100000000000001" customHeight="1">
      <c r="A22" s="23"/>
      <c r="B22" s="13"/>
      <c r="D22" s="22"/>
    </row>
    <row r="23" spans="1:9" ht="20.100000000000001" customHeight="1">
      <c r="A23" s="19"/>
      <c r="B23" s="11"/>
      <c r="C23" s="21"/>
      <c r="D23" s="9"/>
    </row>
    <row r="24" spans="1:9" s="14" customFormat="1" ht="20.100000000000001" customHeight="1">
      <c r="A24" s="19"/>
      <c r="B24" s="18"/>
      <c r="C24" s="13"/>
      <c r="D24" s="9"/>
      <c r="I24" s="15"/>
    </row>
    <row r="25" spans="1:9" ht="20.100000000000001" customHeight="1">
      <c r="A25" s="12"/>
      <c r="B25" s="11"/>
      <c r="C25" s="13"/>
      <c r="D25" s="9"/>
    </row>
    <row r="26" spans="1:9" ht="20.100000000000001" customHeight="1">
      <c r="A26" s="12"/>
      <c r="B26" s="11"/>
      <c r="C26" s="13"/>
      <c r="D26" s="9"/>
    </row>
    <row r="27" spans="1:9" s="14" customFormat="1" ht="20.100000000000001" customHeight="1">
      <c r="A27" s="19"/>
      <c r="B27" s="18"/>
      <c r="C27" s="20"/>
      <c r="D27" s="16"/>
      <c r="I27" s="15"/>
    </row>
    <row r="28" spans="1:9" ht="20.100000000000001" customHeight="1">
      <c r="A28" s="12"/>
      <c r="B28" s="11"/>
      <c r="C28" s="13"/>
      <c r="D28" s="9"/>
    </row>
    <row r="29" spans="1:9" s="14" customFormat="1" ht="20.100000000000001" customHeight="1">
      <c r="A29" s="19"/>
      <c r="B29" s="18"/>
      <c r="C29" s="17"/>
      <c r="D29" s="16"/>
      <c r="I29" s="15"/>
    </row>
    <row r="30" spans="1:9" ht="20.100000000000001" customHeight="1">
      <c r="A30" s="12"/>
      <c r="B30" s="11"/>
      <c r="C30" s="13"/>
      <c r="D30" s="9"/>
    </row>
    <row r="31" spans="1:9" ht="20.100000000000001" customHeight="1">
      <c r="A31" s="12"/>
      <c r="B31" s="11"/>
      <c r="C31" s="13"/>
      <c r="D31" s="9"/>
      <c r="I31" s="1"/>
    </row>
    <row r="32" spans="1:9" ht="20.100000000000001" customHeight="1">
      <c r="A32" s="12"/>
      <c r="B32" s="11"/>
      <c r="C32" s="13"/>
      <c r="D32" s="9"/>
      <c r="I32" s="1"/>
    </row>
    <row r="33" spans="1:9" ht="20.100000000000001" customHeight="1">
      <c r="A33" s="12"/>
      <c r="B33" s="11"/>
      <c r="C33" s="13"/>
      <c r="D33" s="9"/>
      <c r="I33" s="1"/>
    </row>
    <row r="34" spans="1:9" ht="20.100000000000001" customHeight="1">
      <c r="A34" s="12" t="s">
        <v>1</v>
      </c>
      <c r="B34" s="11"/>
      <c r="C34" s="10"/>
      <c r="D34" s="9">
        <f>+D10+D9+D8</f>
        <v>0</v>
      </c>
      <c r="E34" s="2"/>
      <c r="F34" s="2"/>
      <c r="I34" s="1"/>
    </row>
    <row r="35" spans="1:9" ht="20.100000000000001" customHeight="1">
      <c r="I35" s="1"/>
    </row>
    <row r="36" spans="1:9" ht="20.100000000000001" customHeight="1">
      <c r="A36" s="8" t="s">
        <v>0</v>
      </c>
      <c r="D36" s="7">
        <f>+D3+D4+D5+D6+-D34</f>
        <v>12333.2</v>
      </c>
      <c r="F36" s="2"/>
      <c r="I36" s="1"/>
    </row>
    <row r="37" spans="1:9" ht="20.100000000000001" customHeight="1">
      <c r="I37" s="1"/>
    </row>
    <row r="46" spans="1:9" ht="37.5" customHeight="1">
      <c r="A46" s="6"/>
      <c r="B46" s="5"/>
      <c r="C46" s="5"/>
      <c r="D46" s="4"/>
      <c r="I46" s="1"/>
    </row>
    <row r="47" spans="1:9" ht="37.5" customHeight="1">
      <c r="A47" s="6"/>
      <c r="B47" s="5"/>
      <c r="C47" s="5"/>
      <c r="D47" s="4"/>
      <c r="I47" s="1"/>
    </row>
    <row r="48" spans="1:9" ht="37.5" customHeight="1">
      <c r="A48" s="6"/>
      <c r="B48" s="5"/>
      <c r="C48" s="5"/>
      <c r="D48" s="4"/>
      <c r="I48" s="1"/>
    </row>
    <row r="49" spans="1:9" ht="37.5" customHeight="1">
      <c r="A49" s="6"/>
      <c r="B49" s="5"/>
      <c r="C49" s="5"/>
      <c r="D49" s="4"/>
      <c r="I49" s="1"/>
    </row>
    <row r="50" spans="1:9" ht="37.5" customHeight="1">
      <c r="A50" s="6"/>
      <c r="B50" s="5"/>
      <c r="C50" s="5"/>
      <c r="D50" s="4"/>
      <c r="I50" s="1"/>
    </row>
    <row r="51" spans="1:9" ht="37.5" customHeight="1">
      <c r="A51" s="6"/>
      <c r="B51" s="5"/>
      <c r="C51" s="5"/>
      <c r="D51" s="4"/>
      <c r="I51" s="1"/>
    </row>
    <row r="52" spans="1:9" ht="37.5" customHeight="1">
      <c r="A52" s="6"/>
      <c r="B52" s="5"/>
      <c r="C52" s="5"/>
      <c r="D52" s="4"/>
      <c r="I52" s="1"/>
    </row>
    <row r="53" spans="1:9" ht="37.5" customHeight="1">
      <c r="A53" s="6"/>
      <c r="B53" s="5"/>
      <c r="C53" s="5"/>
      <c r="D53" s="4"/>
      <c r="I53" s="1"/>
    </row>
    <row r="54" spans="1:9" ht="37.5" customHeight="1">
      <c r="A54" s="6"/>
      <c r="B54" s="5"/>
      <c r="C54" s="5"/>
      <c r="D54" s="4"/>
      <c r="I54" s="1"/>
    </row>
    <row r="55" spans="1:9" ht="37.5" customHeight="1">
      <c r="A55" s="6"/>
      <c r="B55" s="5"/>
      <c r="C55" s="5"/>
      <c r="D55" s="4"/>
      <c r="I55" s="1"/>
    </row>
    <row r="56" spans="1:9" ht="37.5" customHeight="1">
      <c r="A56" s="6"/>
      <c r="B56" s="5"/>
      <c r="C56" s="5"/>
      <c r="D56" s="4"/>
      <c r="I56" s="1"/>
    </row>
    <row r="57" spans="1:9" ht="37.5" customHeight="1">
      <c r="A57" s="6"/>
      <c r="B57" s="5"/>
      <c r="C57" s="5"/>
      <c r="D57" s="4"/>
      <c r="I57" s="1"/>
    </row>
    <row r="58" spans="1:9" ht="37.5" customHeight="1">
      <c r="A58" s="6"/>
      <c r="B58" s="5"/>
      <c r="C58" s="5"/>
      <c r="D58" s="4"/>
      <c r="I58" s="1"/>
    </row>
    <row r="59" spans="1:9" ht="37.5" customHeight="1">
      <c r="A59" s="6"/>
      <c r="B59" s="5"/>
      <c r="C59" s="5"/>
      <c r="D59" s="4"/>
      <c r="I59" s="1"/>
    </row>
  </sheetData>
  <mergeCells count="1">
    <mergeCell ref="A7:D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59"/>
  <sheetViews>
    <sheetView tabSelected="1" workbookViewId="0">
      <selection activeCell="D12" sqref="D12"/>
    </sheetView>
  </sheetViews>
  <sheetFormatPr defaultRowHeight="37.5" customHeight="1"/>
  <cols>
    <col min="1" max="1" width="9" style="3" customWidth="1"/>
    <col min="2" max="2" width="7.42578125" style="1" hidden="1" customWidth="1"/>
    <col min="3" max="3" width="47.5703125" style="1" customWidth="1"/>
    <col min="4" max="4" width="31.5703125" style="2" customWidth="1"/>
    <col min="5" max="6" width="13.140625" style="1" bestFit="1" customWidth="1"/>
    <col min="7" max="8" width="9.140625" style="1"/>
    <col min="9" max="9" width="13.140625" style="2" bestFit="1" customWidth="1"/>
    <col min="10" max="16384" width="9.140625" style="1"/>
  </cols>
  <sheetData>
    <row r="1" spans="1:9" s="14" customFormat="1" ht="19.5" customHeight="1">
      <c r="A1" s="14" t="s">
        <v>7</v>
      </c>
      <c r="D1" s="15"/>
      <c r="I1" s="15"/>
    </row>
    <row r="2" spans="1:9" ht="14.25" customHeight="1"/>
    <row r="3" spans="1:9" ht="20.100000000000001" customHeight="1">
      <c r="A3" s="3" t="s">
        <v>6</v>
      </c>
      <c r="D3" s="2">
        <v>8483.16</v>
      </c>
    </row>
    <row r="4" spans="1:9" ht="20.100000000000001" customHeight="1">
      <c r="A4" s="3" t="s">
        <v>5</v>
      </c>
      <c r="D4" s="2">
        <v>6015156.3300000001</v>
      </c>
    </row>
    <row r="5" spans="1:9" ht="20.100000000000001" customHeight="1">
      <c r="A5" s="3" t="s">
        <v>4</v>
      </c>
      <c r="D5" s="2">
        <v>3250</v>
      </c>
    </row>
    <row r="6" spans="1:9" ht="20.100000000000001" customHeight="1">
      <c r="A6" s="3" t="s">
        <v>3</v>
      </c>
      <c r="D6" s="2">
        <v>0</v>
      </c>
    </row>
    <row r="7" spans="1:9" ht="42" customHeight="1">
      <c r="A7" s="49" t="s">
        <v>44</v>
      </c>
      <c r="B7" s="49"/>
      <c r="C7" s="49"/>
      <c r="D7" s="49"/>
      <c r="F7" s="47"/>
    </row>
    <row r="8" spans="1:9" s="14" customFormat="1" ht="20.100000000000001" customHeight="1">
      <c r="A8" s="29" t="s">
        <v>45</v>
      </c>
      <c r="B8" s="17"/>
      <c r="C8" s="17" t="s">
        <v>9</v>
      </c>
      <c r="D8" s="44">
        <v>5590819.5300000003</v>
      </c>
      <c r="E8" s="15"/>
      <c r="F8" s="48">
        <v>1</v>
      </c>
      <c r="I8" s="15"/>
    </row>
    <row r="9" spans="1:9" s="14" customFormat="1" ht="20.100000000000001" customHeight="1">
      <c r="A9" s="29" t="s">
        <v>46</v>
      </c>
      <c r="B9" s="17"/>
      <c r="C9" s="17" t="s">
        <v>47</v>
      </c>
      <c r="D9" s="44">
        <v>424336.76</v>
      </c>
      <c r="E9" s="15"/>
      <c r="F9" s="48"/>
      <c r="I9" s="15"/>
    </row>
    <row r="10" spans="1:9" s="14" customFormat="1" ht="20.100000000000001" customHeight="1">
      <c r="A10" s="29"/>
      <c r="B10" s="17"/>
      <c r="C10" s="17"/>
      <c r="D10" s="44"/>
      <c r="E10" s="15"/>
      <c r="F10" s="48"/>
      <c r="I10" s="15"/>
    </row>
    <row r="11" spans="1:9" ht="20.100000000000001" customHeight="1">
      <c r="A11" s="29"/>
      <c r="B11" s="17"/>
      <c r="C11" s="17"/>
      <c r="D11" s="9"/>
      <c r="E11" s="2"/>
      <c r="F11" s="47"/>
    </row>
    <row r="12" spans="1:9" s="42" customFormat="1" ht="20.100000000000001" customHeight="1">
      <c r="A12" s="29"/>
      <c r="B12" s="17"/>
      <c r="C12" s="46"/>
      <c r="D12" s="30"/>
      <c r="E12" s="43"/>
      <c r="F12" s="45"/>
      <c r="I12" s="43"/>
    </row>
    <row r="13" spans="1:9" s="42" customFormat="1" ht="20.100000000000001" customHeight="1">
      <c r="A13" s="29"/>
      <c r="B13" s="17"/>
      <c r="C13" s="17"/>
      <c r="D13" s="44"/>
      <c r="E13" s="43"/>
      <c r="F13" s="43"/>
      <c r="I13" s="43"/>
    </row>
    <row r="14" spans="1:9" s="37" customFormat="1" ht="20.100000000000001" customHeight="1">
      <c r="A14" s="23"/>
      <c r="B14" s="13"/>
      <c r="C14" s="36"/>
      <c r="D14" s="41"/>
      <c r="F14" s="39"/>
      <c r="I14" s="38"/>
    </row>
    <row r="15" spans="1:9" s="37" customFormat="1" ht="20.100000000000001" customHeight="1">
      <c r="A15" s="13"/>
      <c r="B15" s="13"/>
      <c r="C15" s="36"/>
      <c r="D15" s="40"/>
      <c r="F15" s="39"/>
      <c r="I15" s="38"/>
    </row>
    <row r="16" spans="1:9" s="37" customFormat="1" ht="20.100000000000001" customHeight="1">
      <c r="A16" s="13"/>
      <c r="B16" s="13"/>
      <c r="C16" s="13"/>
      <c r="D16" s="30"/>
      <c r="F16" s="39"/>
      <c r="I16" s="38"/>
    </row>
    <row r="17" spans="1:9" ht="20.100000000000001" customHeight="1">
      <c r="A17" s="13"/>
      <c r="B17" s="13"/>
      <c r="C17" s="36"/>
      <c r="D17" s="35"/>
      <c r="F17" s="34"/>
    </row>
    <row r="18" spans="1:9" s="14" customFormat="1" ht="20.100000000000001" customHeight="1">
      <c r="A18" s="33"/>
      <c r="B18" s="32"/>
      <c r="C18" s="31"/>
      <c r="D18" s="30"/>
      <c r="I18" s="15"/>
    </row>
    <row r="19" spans="1:9" s="14" customFormat="1" ht="20.100000000000001" customHeight="1">
      <c r="A19" s="29"/>
      <c r="B19" s="17"/>
      <c r="C19" s="28"/>
      <c r="D19" s="27"/>
      <c r="I19" s="15"/>
    </row>
    <row r="20" spans="1:9" ht="20.100000000000001" customHeight="1">
      <c r="A20" s="23"/>
      <c r="B20" s="13"/>
      <c r="D20" s="26"/>
    </row>
    <row r="21" spans="1:9" ht="20.100000000000001" customHeight="1">
      <c r="A21" s="23"/>
      <c r="B21" s="13"/>
      <c r="C21" s="25"/>
      <c r="D21" s="24"/>
    </row>
    <row r="22" spans="1:9" ht="20.100000000000001" customHeight="1">
      <c r="A22" s="23"/>
      <c r="B22" s="13"/>
      <c r="D22" s="22"/>
    </row>
    <row r="23" spans="1:9" ht="20.100000000000001" customHeight="1">
      <c r="A23" s="19"/>
      <c r="B23" s="11"/>
      <c r="C23" s="21"/>
      <c r="D23" s="9"/>
    </row>
    <row r="24" spans="1:9" s="14" customFormat="1" ht="20.100000000000001" customHeight="1">
      <c r="A24" s="19"/>
      <c r="B24" s="18"/>
      <c r="C24" s="13"/>
      <c r="D24" s="9"/>
      <c r="I24" s="15"/>
    </row>
    <row r="25" spans="1:9" ht="20.100000000000001" customHeight="1">
      <c r="A25" s="12"/>
      <c r="B25" s="11"/>
      <c r="C25" s="13"/>
      <c r="D25" s="9"/>
    </row>
    <row r="26" spans="1:9" ht="20.100000000000001" customHeight="1">
      <c r="A26" s="12"/>
      <c r="B26" s="11"/>
      <c r="C26" s="13"/>
      <c r="D26" s="9"/>
    </row>
    <row r="27" spans="1:9" s="14" customFormat="1" ht="20.100000000000001" customHeight="1">
      <c r="A27" s="19"/>
      <c r="B27" s="18"/>
      <c r="C27" s="20"/>
      <c r="D27" s="16"/>
      <c r="I27" s="15"/>
    </row>
    <row r="28" spans="1:9" ht="20.100000000000001" customHeight="1">
      <c r="A28" s="12"/>
      <c r="B28" s="11"/>
      <c r="C28" s="13"/>
      <c r="D28" s="9"/>
    </row>
    <row r="29" spans="1:9" s="14" customFormat="1" ht="20.100000000000001" customHeight="1">
      <c r="A29" s="19"/>
      <c r="B29" s="18"/>
      <c r="C29" s="17"/>
      <c r="D29" s="16"/>
      <c r="I29" s="15"/>
    </row>
    <row r="30" spans="1:9" ht="20.100000000000001" customHeight="1">
      <c r="A30" s="12"/>
      <c r="B30" s="11"/>
      <c r="C30" s="13"/>
      <c r="D30" s="9"/>
    </row>
    <row r="31" spans="1:9" ht="20.100000000000001" customHeight="1">
      <c r="A31" s="12"/>
      <c r="B31" s="11"/>
      <c r="C31" s="13"/>
      <c r="D31" s="9"/>
      <c r="I31" s="1"/>
    </row>
    <row r="32" spans="1:9" ht="20.100000000000001" customHeight="1">
      <c r="A32" s="12"/>
      <c r="B32" s="11"/>
      <c r="C32" s="13"/>
      <c r="D32" s="9"/>
      <c r="I32" s="1"/>
    </row>
    <row r="33" spans="1:9" ht="20.100000000000001" customHeight="1">
      <c r="A33" s="12"/>
      <c r="B33" s="11"/>
      <c r="C33" s="13"/>
      <c r="D33" s="9"/>
      <c r="I33" s="1"/>
    </row>
    <row r="34" spans="1:9" ht="20.100000000000001" customHeight="1">
      <c r="A34" s="12" t="s">
        <v>1</v>
      </c>
      <c r="B34" s="11"/>
      <c r="C34" s="10"/>
      <c r="D34" s="9">
        <f>+D10+D9+D8</f>
        <v>6015156.29</v>
      </c>
      <c r="E34" s="2"/>
      <c r="F34" s="2"/>
      <c r="I34" s="1"/>
    </row>
    <row r="35" spans="1:9" ht="20.100000000000001" customHeight="1">
      <c r="I35" s="1"/>
    </row>
    <row r="36" spans="1:9" ht="20.100000000000001" customHeight="1">
      <c r="A36" s="8" t="s">
        <v>0</v>
      </c>
      <c r="D36" s="7">
        <f>+D3+D4+D5+D6+-D34</f>
        <v>11733.200000000186</v>
      </c>
      <c r="F36" s="2"/>
      <c r="I36" s="1"/>
    </row>
    <row r="37" spans="1:9" ht="20.100000000000001" customHeight="1">
      <c r="I37" s="1"/>
    </row>
    <row r="46" spans="1:9" ht="37.5" customHeight="1">
      <c r="A46" s="6"/>
      <c r="B46" s="5"/>
      <c r="C46" s="5"/>
      <c r="D46" s="4"/>
      <c r="I46" s="1"/>
    </row>
    <row r="47" spans="1:9" ht="37.5" customHeight="1">
      <c r="A47" s="6"/>
      <c r="B47" s="5"/>
      <c r="C47" s="5"/>
      <c r="D47" s="4"/>
      <c r="I47" s="1"/>
    </row>
    <row r="48" spans="1:9" ht="37.5" customHeight="1">
      <c r="A48" s="6"/>
      <c r="B48" s="5"/>
      <c r="C48" s="5"/>
      <c r="D48" s="4"/>
      <c r="I48" s="1"/>
    </row>
    <row r="49" spans="1:9" ht="37.5" customHeight="1">
      <c r="A49" s="6"/>
      <c r="B49" s="5"/>
      <c r="C49" s="5"/>
      <c r="D49" s="4"/>
      <c r="I49" s="1"/>
    </row>
    <row r="50" spans="1:9" ht="37.5" customHeight="1">
      <c r="A50" s="6"/>
      <c r="B50" s="5"/>
      <c r="C50" s="5"/>
      <c r="D50" s="4"/>
      <c r="I50" s="1"/>
    </row>
    <row r="51" spans="1:9" ht="37.5" customHeight="1">
      <c r="A51" s="6"/>
      <c r="B51" s="5"/>
      <c r="C51" s="5"/>
      <c r="D51" s="4"/>
      <c r="I51" s="1"/>
    </row>
    <row r="52" spans="1:9" ht="37.5" customHeight="1">
      <c r="A52" s="6"/>
      <c r="B52" s="5"/>
      <c r="C52" s="5"/>
      <c r="D52" s="4"/>
      <c r="I52" s="1"/>
    </row>
    <row r="53" spans="1:9" ht="37.5" customHeight="1">
      <c r="A53" s="6"/>
      <c r="B53" s="5"/>
      <c r="C53" s="5"/>
      <c r="D53" s="4"/>
      <c r="I53" s="1"/>
    </row>
    <row r="54" spans="1:9" ht="37.5" customHeight="1">
      <c r="A54" s="6"/>
      <c r="B54" s="5"/>
      <c r="C54" s="5"/>
      <c r="D54" s="4"/>
      <c r="I54" s="1"/>
    </row>
    <row r="55" spans="1:9" ht="37.5" customHeight="1">
      <c r="A55" s="6"/>
      <c r="B55" s="5"/>
      <c r="C55" s="5"/>
      <c r="D55" s="4"/>
      <c r="I55" s="1"/>
    </row>
    <row r="56" spans="1:9" ht="37.5" customHeight="1">
      <c r="A56" s="6"/>
      <c r="B56" s="5"/>
      <c r="C56" s="5"/>
      <c r="D56" s="4"/>
      <c r="I56" s="1"/>
    </row>
    <row r="57" spans="1:9" ht="37.5" customHeight="1">
      <c r="A57" s="6"/>
      <c r="B57" s="5"/>
      <c r="C57" s="5"/>
      <c r="D57" s="4"/>
      <c r="I57" s="1"/>
    </row>
    <row r="58" spans="1:9" ht="37.5" customHeight="1">
      <c r="A58" s="6"/>
      <c r="B58" s="5"/>
      <c r="C58" s="5"/>
      <c r="D58" s="4"/>
      <c r="I58" s="1"/>
    </row>
    <row r="59" spans="1:9" ht="37.5" customHeight="1">
      <c r="A59" s="6"/>
      <c r="B59" s="5"/>
      <c r="C59" s="5"/>
      <c r="D59" s="4"/>
      <c r="I59" s="1"/>
    </row>
  </sheetData>
  <mergeCells count="1">
    <mergeCell ref="A7:D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59"/>
  <sheetViews>
    <sheetView workbookViewId="0">
      <selection activeCell="D6" sqref="D6"/>
    </sheetView>
  </sheetViews>
  <sheetFormatPr defaultRowHeight="37.5" customHeight="1"/>
  <cols>
    <col min="1" max="1" width="9" style="3" customWidth="1"/>
    <col min="2" max="2" width="7.42578125" style="1" hidden="1" customWidth="1"/>
    <col min="3" max="3" width="47.5703125" style="1" customWidth="1"/>
    <col min="4" max="4" width="31.5703125" style="2" customWidth="1"/>
    <col min="5" max="6" width="13.140625" style="1" bestFit="1" customWidth="1"/>
    <col min="7" max="8" width="9.140625" style="1"/>
    <col min="9" max="9" width="13.140625" style="2" bestFit="1" customWidth="1"/>
    <col min="10" max="16384" width="9.140625" style="1"/>
  </cols>
  <sheetData>
    <row r="1" spans="1:9" s="14" customFormat="1" ht="19.5" customHeight="1">
      <c r="A1" s="14" t="s">
        <v>7</v>
      </c>
      <c r="D1" s="15"/>
      <c r="I1" s="15"/>
    </row>
    <row r="2" spans="1:9" ht="14.25" customHeight="1"/>
    <row r="3" spans="1:9" ht="20.100000000000001" customHeight="1">
      <c r="A3" s="3" t="s">
        <v>6</v>
      </c>
      <c r="D3" s="2">
        <v>7733.16</v>
      </c>
    </row>
    <row r="4" spans="1:9" ht="20.100000000000001" customHeight="1">
      <c r="A4" s="3" t="s">
        <v>5</v>
      </c>
      <c r="D4" s="2">
        <v>0</v>
      </c>
    </row>
    <row r="5" spans="1:9" ht="20.100000000000001" customHeight="1">
      <c r="A5" s="3" t="s">
        <v>4</v>
      </c>
      <c r="D5" s="2">
        <v>750</v>
      </c>
    </row>
    <row r="6" spans="1:9" ht="20.100000000000001" customHeight="1">
      <c r="A6" s="3" t="s">
        <v>3</v>
      </c>
      <c r="D6" s="2">
        <v>0</v>
      </c>
    </row>
    <row r="7" spans="1:9" ht="42" customHeight="1">
      <c r="A7" s="49" t="s">
        <v>43</v>
      </c>
      <c r="B7" s="49"/>
      <c r="C7" s="49"/>
      <c r="D7" s="49"/>
      <c r="F7" s="47"/>
    </row>
    <row r="8" spans="1:9" s="14" customFormat="1" ht="20.100000000000001" customHeight="1">
      <c r="A8" s="29"/>
      <c r="B8" s="17"/>
      <c r="C8" s="17"/>
      <c r="D8" s="44"/>
      <c r="E8" s="15"/>
      <c r="F8" s="48">
        <v>1</v>
      </c>
      <c r="I8" s="15"/>
    </row>
    <row r="9" spans="1:9" s="14" customFormat="1" ht="20.100000000000001" customHeight="1">
      <c r="A9" s="29"/>
      <c r="B9" s="17"/>
      <c r="C9" s="17"/>
      <c r="D9" s="44"/>
      <c r="E9" s="15"/>
      <c r="F9" s="48"/>
      <c r="I9" s="15"/>
    </row>
    <row r="10" spans="1:9" s="14" customFormat="1" ht="20.100000000000001" customHeight="1">
      <c r="A10" s="29"/>
      <c r="B10" s="17"/>
      <c r="C10" s="17"/>
      <c r="D10" s="44"/>
      <c r="E10" s="15"/>
      <c r="F10" s="48"/>
      <c r="I10" s="15"/>
    </row>
    <row r="11" spans="1:9" ht="20.100000000000001" customHeight="1">
      <c r="A11" s="29"/>
      <c r="B11" s="17"/>
      <c r="C11" s="17"/>
      <c r="D11" s="9"/>
      <c r="E11" s="2"/>
      <c r="F11" s="47"/>
    </row>
    <row r="12" spans="1:9" s="42" customFormat="1" ht="20.100000000000001" customHeight="1">
      <c r="A12" s="29"/>
      <c r="B12" s="17"/>
      <c r="C12" s="46"/>
      <c r="D12" s="30"/>
      <c r="E12" s="43"/>
      <c r="F12" s="45"/>
      <c r="I12" s="43"/>
    </row>
    <row r="13" spans="1:9" s="42" customFormat="1" ht="20.100000000000001" customHeight="1">
      <c r="A13" s="29"/>
      <c r="B13" s="17"/>
      <c r="C13" s="17"/>
      <c r="D13" s="44"/>
      <c r="E13" s="43"/>
      <c r="F13" s="43"/>
      <c r="I13" s="43"/>
    </row>
    <row r="14" spans="1:9" s="37" customFormat="1" ht="20.100000000000001" customHeight="1">
      <c r="A14" s="23"/>
      <c r="B14" s="13"/>
      <c r="C14" s="36"/>
      <c r="D14" s="41"/>
      <c r="F14" s="39"/>
      <c r="I14" s="38"/>
    </row>
    <row r="15" spans="1:9" s="37" customFormat="1" ht="20.100000000000001" customHeight="1">
      <c r="A15" s="13"/>
      <c r="B15" s="13"/>
      <c r="C15" s="36"/>
      <c r="D15" s="40"/>
      <c r="F15" s="39"/>
      <c r="I15" s="38"/>
    </row>
    <row r="16" spans="1:9" s="37" customFormat="1" ht="20.100000000000001" customHeight="1">
      <c r="A16" s="13"/>
      <c r="B16" s="13"/>
      <c r="C16" s="13"/>
      <c r="D16" s="30"/>
      <c r="F16" s="39"/>
      <c r="I16" s="38"/>
    </row>
    <row r="17" spans="1:9" ht="20.100000000000001" customHeight="1">
      <c r="A17" s="13"/>
      <c r="B17" s="13"/>
      <c r="C17" s="36"/>
      <c r="D17" s="35"/>
      <c r="F17" s="34"/>
    </row>
    <row r="18" spans="1:9" s="14" customFormat="1" ht="20.100000000000001" customHeight="1">
      <c r="A18" s="33"/>
      <c r="B18" s="32"/>
      <c r="C18" s="31"/>
      <c r="D18" s="30"/>
      <c r="I18" s="15"/>
    </row>
    <row r="19" spans="1:9" s="14" customFormat="1" ht="20.100000000000001" customHeight="1">
      <c r="A19" s="29"/>
      <c r="B19" s="17"/>
      <c r="C19" s="28"/>
      <c r="D19" s="27"/>
      <c r="I19" s="15"/>
    </row>
    <row r="20" spans="1:9" ht="20.100000000000001" customHeight="1">
      <c r="A20" s="23"/>
      <c r="B20" s="13"/>
      <c r="D20" s="26"/>
    </row>
    <row r="21" spans="1:9" ht="20.100000000000001" customHeight="1">
      <c r="A21" s="23"/>
      <c r="B21" s="13"/>
      <c r="C21" s="25"/>
      <c r="D21" s="24"/>
    </row>
    <row r="22" spans="1:9" ht="20.100000000000001" customHeight="1">
      <c r="A22" s="23"/>
      <c r="B22" s="13"/>
      <c r="D22" s="22"/>
    </row>
    <row r="23" spans="1:9" ht="20.100000000000001" customHeight="1">
      <c r="A23" s="19"/>
      <c r="B23" s="11"/>
      <c r="C23" s="21"/>
      <c r="D23" s="9"/>
    </row>
    <row r="24" spans="1:9" s="14" customFormat="1" ht="20.100000000000001" customHeight="1">
      <c r="A24" s="19"/>
      <c r="B24" s="18"/>
      <c r="C24" s="13"/>
      <c r="D24" s="9"/>
      <c r="I24" s="15"/>
    </row>
    <row r="25" spans="1:9" ht="20.100000000000001" customHeight="1">
      <c r="A25" s="12"/>
      <c r="B25" s="11"/>
      <c r="C25" s="13"/>
      <c r="D25" s="9"/>
    </row>
    <row r="26" spans="1:9" ht="20.100000000000001" customHeight="1">
      <c r="A26" s="12"/>
      <c r="B26" s="11"/>
      <c r="C26" s="13"/>
      <c r="D26" s="9"/>
    </row>
    <row r="27" spans="1:9" s="14" customFormat="1" ht="20.100000000000001" customHeight="1">
      <c r="A27" s="19"/>
      <c r="B27" s="18"/>
      <c r="C27" s="20"/>
      <c r="D27" s="16"/>
      <c r="I27" s="15"/>
    </row>
    <row r="28" spans="1:9" ht="20.100000000000001" customHeight="1">
      <c r="A28" s="12"/>
      <c r="B28" s="11"/>
      <c r="C28" s="13"/>
      <c r="D28" s="9"/>
    </row>
    <row r="29" spans="1:9" s="14" customFormat="1" ht="20.100000000000001" customHeight="1">
      <c r="A29" s="19"/>
      <c r="B29" s="18"/>
      <c r="C29" s="17"/>
      <c r="D29" s="16"/>
      <c r="I29" s="15"/>
    </row>
    <row r="30" spans="1:9" ht="20.100000000000001" customHeight="1">
      <c r="A30" s="12"/>
      <c r="B30" s="11"/>
      <c r="C30" s="13"/>
      <c r="D30" s="9"/>
    </row>
    <row r="31" spans="1:9" ht="20.100000000000001" customHeight="1">
      <c r="A31" s="12"/>
      <c r="B31" s="11"/>
      <c r="C31" s="13"/>
      <c r="D31" s="9"/>
      <c r="I31" s="1"/>
    </row>
    <row r="32" spans="1:9" ht="20.100000000000001" customHeight="1">
      <c r="A32" s="12"/>
      <c r="B32" s="11"/>
      <c r="C32" s="13"/>
      <c r="D32" s="9"/>
      <c r="I32" s="1"/>
    </row>
    <row r="33" spans="1:9" ht="20.100000000000001" customHeight="1">
      <c r="A33" s="12"/>
      <c r="B33" s="11"/>
      <c r="C33" s="13"/>
      <c r="D33" s="9"/>
      <c r="I33" s="1"/>
    </row>
    <row r="34" spans="1:9" ht="20.100000000000001" customHeight="1">
      <c r="A34" s="12" t="s">
        <v>1</v>
      </c>
      <c r="B34" s="11"/>
      <c r="C34" s="10"/>
      <c r="D34" s="9">
        <f>+D10+D9+D8</f>
        <v>0</v>
      </c>
      <c r="E34" s="2"/>
      <c r="F34" s="2"/>
      <c r="I34" s="1"/>
    </row>
    <row r="35" spans="1:9" ht="20.100000000000001" customHeight="1">
      <c r="I35" s="1"/>
    </row>
    <row r="36" spans="1:9" ht="20.100000000000001" customHeight="1">
      <c r="A36" s="8" t="s">
        <v>0</v>
      </c>
      <c r="D36" s="7">
        <f>+D3+D4+D5+D6+-D34</f>
        <v>8483.16</v>
      </c>
      <c r="F36" s="2"/>
      <c r="I36" s="1"/>
    </row>
    <row r="37" spans="1:9" ht="20.100000000000001" customHeight="1">
      <c r="I37" s="1"/>
    </row>
    <row r="46" spans="1:9" ht="37.5" customHeight="1">
      <c r="A46" s="6"/>
      <c r="B46" s="5"/>
      <c r="C46" s="5"/>
      <c r="D46" s="4"/>
      <c r="I46" s="1"/>
    </row>
    <row r="47" spans="1:9" ht="37.5" customHeight="1">
      <c r="A47" s="6"/>
      <c r="B47" s="5"/>
      <c r="C47" s="5"/>
      <c r="D47" s="4"/>
      <c r="I47" s="1"/>
    </row>
    <row r="48" spans="1:9" ht="37.5" customHeight="1">
      <c r="A48" s="6"/>
      <c r="B48" s="5"/>
      <c r="C48" s="5"/>
      <c r="D48" s="4"/>
      <c r="I48" s="1"/>
    </row>
    <row r="49" spans="1:9" ht="37.5" customHeight="1">
      <c r="A49" s="6"/>
      <c r="B49" s="5"/>
      <c r="C49" s="5"/>
      <c r="D49" s="4"/>
      <c r="I49" s="1"/>
    </row>
    <row r="50" spans="1:9" ht="37.5" customHeight="1">
      <c r="A50" s="6"/>
      <c r="B50" s="5"/>
      <c r="C50" s="5"/>
      <c r="D50" s="4"/>
      <c r="I50" s="1"/>
    </row>
    <row r="51" spans="1:9" ht="37.5" customHeight="1">
      <c r="A51" s="6"/>
      <c r="B51" s="5"/>
      <c r="C51" s="5"/>
      <c r="D51" s="4"/>
      <c r="I51" s="1"/>
    </row>
    <row r="52" spans="1:9" ht="37.5" customHeight="1">
      <c r="A52" s="6"/>
      <c r="B52" s="5"/>
      <c r="C52" s="5"/>
      <c r="D52" s="4"/>
      <c r="I52" s="1"/>
    </row>
    <row r="53" spans="1:9" ht="37.5" customHeight="1">
      <c r="A53" s="6"/>
      <c r="B53" s="5"/>
      <c r="C53" s="5"/>
      <c r="D53" s="4"/>
      <c r="I53" s="1"/>
    </row>
    <row r="54" spans="1:9" ht="37.5" customHeight="1">
      <c r="A54" s="6"/>
      <c r="B54" s="5"/>
      <c r="C54" s="5"/>
      <c r="D54" s="4"/>
      <c r="I54" s="1"/>
    </row>
    <row r="55" spans="1:9" ht="37.5" customHeight="1">
      <c r="A55" s="6"/>
      <c r="B55" s="5"/>
      <c r="C55" s="5"/>
      <c r="D55" s="4"/>
      <c r="I55" s="1"/>
    </row>
    <row r="56" spans="1:9" ht="37.5" customHeight="1">
      <c r="A56" s="6"/>
      <c r="B56" s="5"/>
      <c r="C56" s="5"/>
      <c r="D56" s="4"/>
      <c r="I56" s="1"/>
    </row>
    <row r="57" spans="1:9" ht="37.5" customHeight="1">
      <c r="A57" s="6"/>
      <c r="B57" s="5"/>
      <c r="C57" s="5"/>
      <c r="D57" s="4"/>
      <c r="I57" s="1"/>
    </row>
    <row r="58" spans="1:9" ht="37.5" customHeight="1">
      <c r="A58" s="6"/>
      <c r="B58" s="5"/>
      <c r="C58" s="5"/>
      <c r="D58" s="4"/>
      <c r="I58" s="1"/>
    </row>
    <row r="59" spans="1:9" ht="37.5" customHeight="1">
      <c r="A59" s="6"/>
      <c r="B59" s="5"/>
      <c r="C59" s="5"/>
      <c r="D59" s="4"/>
      <c r="I59" s="1"/>
    </row>
  </sheetData>
  <mergeCells count="1">
    <mergeCell ref="A7:D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59"/>
  <sheetViews>
    <sheetView topLeftCell="A4" workbookViewId="0">
      <selection activeCell="D4" sqref="D4"/>
    </sheetView>
  </sheetViews>
  <sheetFormatPr defaultRowHeight="37.5" customHeight="1"/>
  <cols>
    <col min="1" max="1" width="9" style="3" customWidth="1"/>
    <col min="2" max="2" width="7.42578125" style="1" hidden="1" customWidth="1"/>
    <col min="3" max="3" width="47.5703125" style="1" customWidth="1"/>
    <col min="4" max="4" width="31.5703125" style="2" customWidth="1"/>
    <col min="5" max="6" width="13.140625" style="1" bestFit="1" customWidth="1"/>
    <col min="7" max="8" width="9.140625" style="1"/>
    <col min="9" max="9" width="13.140625" style="2" bestFit="1" customWidth="1"/>
    <col min="10" max="16384" width="9.140625" style="1"/>
  </cols>
  <sheetData>
    <row r="1" spans="1:9" s="14" customFormat="1" ht="19.5" customHeight="1">
      <c r="A1" s="14" t="s">
        <v>7</v>
      </c>
      <c r="D1" s="15"/>
      <c r="I1" s="15"/>
    </row>
    <row r="2" spans="1:9" ht="14.25" customHeight="1"/>
    <row r="3" spans="1:9" ht="20.100000000000001" customHeight="1">
      <c r="A3" s="3" t="s">
        <v>6</v>
      </c>
      <c r="D3" s="2">
        <v>7733.16</v>
      </c>
    </row>
    <row r="4" spans="1:9" ht="20.100000000000001" customHeight="1">
      <c r="A4" s="3" t="s">
        <v>5</v>
      </c>
      <c r="D4" s="2">
        <v>0</v>
      </c>
    </row>
    <row r="5" spans="1:9" ht="20.100000000000001" customHeight="1">
      <c r="A5" s="3" t="s">
        <v>4</v>
      </c>
    </row>
    <row r="6" spans="1:9" ht="20.100000000000001" customHeight="1">
      <c r="A6" s="3" t="s">
        <v>3</v>
      </c>
      <c r="D6" s="2">
        <v>0</v>
      </c>
    </row>
    <row r="7" spans="1:9" ht="42" customHeight="1">
      <c r="A7" s="49" t="s">
        <v>42</v>
      </c>
      <c r="B7" s="49"/>
      <c r="C7" s="49"/>
      <c r="D7" s="49"/>
      <c r="F7" s="47"/>
    </row>
    <row r="8" spans="1:9" s="14" customFormat="1" ht="20.100000000000001" customHeight="1">
      <c r="A8" s="29"/>
      <c r="B8" s="17"/>
      <c r="C8" s="17"/>
      <c r="D8" s="44"/>
      <c r="E8" s="15"/>
      <c r="F8" s="48">
        <v>1</v>
      </c>
      <c r="I8" s="15"/>
    </row>
    <row r="9" spans="1:9" s="14" customFormat="1" ht="20.100000000000001" customHeight="1">
      <c r="A9" s="29"/>
      <c r="B9" s="17"/>
      <c r="C9" s="17"/>
      <c r="D9" s="44"/>
      <c r="E9" s="15"/>
      <c r="F9" s="48"/>
      <c r="I9" s="15"/>
    </row>
    <row r="10" spans="1:9" s="14" customFormat="1" ht="20.100000000000001" customHeight="1">
      <c r="A10" s="29"/>
      <c r="B10" s="17"/>
      <c r="C10" s="17"/>
      <c r="D10" s="44"/>
      <c r="E10" s="15"/>
      <c r="F10" s="48"/>
      <c r="I10" s="15"/>
    </row>
    <row r="11" spans="1:9" ht="20.100000000000001" customHeight="1">
      <c r="A11" s="29"/>
      <c r="B11" s="17"/>
      <c r="C11" s="17"/>
      <c r="D11" s="9"/>
      <c r="E11" s="2"/>
      <c r="F11" s="47"/>
    </row>
    <row r="12" spans="1:9" s="42" customFormat="1" ht="20.100000000000001" customHeight="1">
      <c r="A12" s="29"/>
      <c r="B12" s="17"/>
      <c r="C12" s="46"/>
      <c r="D12" s="30"/>
      <c r="E12" s="43"/>
      <c r="F12" s="45"/>
      <c r="I12" s="43"/>
    </row>
    <row r="13" spans="1:9" s="42" customFormat="1" ht="20.100000000000001" customHeight="1">
      <c r="A13" s="29"/>
      <c r="B13" s="17"/>
      <c r="C13" s="17"/>
      <c r="D13" s="44"/>
      <c r="E13" s="43"/>
      <c r="F13" s="43"/>
      <c r="I13" s="43"/>
    </row>
    <row r="14" spans="1:9" s="37" customFormat="1" ht="20.100000000000001" customHeight="1">
      <c r="A14" s="23"/>
      <c r="B14" s="13"/>
      <c r="C14" s="36"/>
      <c r="D14" s="41"/>
      <c r="F14" s="39"/>
      <c r="I14" s="38"/>
    </row>
    <row r="15" spans="1:9" s="37" customFormat="1" ht="20.100000000000001" customHeight="1">
      <c r="A15" s="13"/>
      <c r="B15" s="13"/>
      <c r="C15" s="36"/>
      <c r="D15" s="40"/>
      <c r="F15" s="39"/>
      <c r="I15" s="38"/>
    </row>
    <row r="16" spans="1:9" s="37" customFormat="1" ht="20.100000000000001" customHeight="1">
      <c r="A16" s="13"/>
      <c r="B16" s="13"/>
      <c r="C16" s="13"/>
      <c r="D16" s="30"/>
      <c r="F16" s="39"/>
      <c r="I16" s="38"/>
    </row>
    <row r="17" spans="1:9" ht="20.100000000000001" customHeight="1">
      <c r="A17" s="13"/>
      <c r="B17" s="13"/>
      <c r="C17" s="36"/>
      <c r="D17" s="35"/>
      <c r="F17" s="34"/>
    </row>
    <row r="18" spans="1:9" s="14" customFormat="1" ht="20.100000000000001" customHeight="1">
      <c r="A18" s="33"/>
      <c r="B18" s="32"/>
      <c r="C18" s="31"/>
      <c r="D18" s="30"/>
      <c r="I18" s="15"/>
    </row>
    <row r="19" spans="1:9" s="14" customFormat="1" ht="20.100000000000001" customHeight="1">
      <c r="A19" s="29"/>
      <c r="B19" s="17"/>
      <c r="C19" s="28"/>
      <c r="D19" s="27"/>
      <c r="I19" s="15"/>
    </row>
    <row r="20" spans="1:9" ht="20.100000000000001" customHeight="1">
      <c r="A20" s="23"/>
      <c r="B20" s="13"/>
      <c r="D20" s="26"/>
    </row>
    <row r="21" spans="1:9" ht="20.100000000000001" customHeight="1">
      <c r="A21" s="23"/>
      <c r="B21" s="13"/>
      <c r="C21" s="25"/>
      <c r="D21" s="24"/>
    </row>
    <row r="22" spans="1:9" ht="20.100000000000001" customHeight="1">
      <c r="A22" s="23"/>
      <c r="B22" s="13"/>
      <c r="D22" s="22"/>
    </row>
    <row r="23" spans="1:9" ht="20.100000000000001" customHeight="1">
      <c r="A23" s="19"/>
      <c r="B23" s="11"/>
      <c r="C23" s="21"/>
      <c r="D23" s="9"/>
    </row>
    <row r="24" spans="1:9" s="14" customFormat="1" ht="20.100000000000001" customHeight="1">
      <c r="A24" s="19"/>
      <c r="B24" s="18"/>
      <c r="C24" s="13"/>
      <c r="D24" s="9"/>
      <c r="I24" s="15"/>
    </row>
    <row r="25" spans="1:9" ht="20.100000000000001" customHeight="1">
      <c r="A25" s="12"/>
      <c r="B25" s="11"/>
      <c r="C25" s="13"/>
      <c r="D25" s="9"/>
    </row>
    <row r="26" spans="1:9" ht="20.100000000000001" customHeight="1">
      <c r="A26" s="12"/>
      <c r="B26" s="11"/>
      <c r="C26" s="13"/>
      <c r="D26" s="9"/>
    </row>
    <row r="27" spans="1:9" s="14" customFormat="1" ht="20.100000000000001" customHeight="1">
      <c r="A27" s="19"/>
      <c r="B27" s="18"/>
      <c r="C27" s="20"/>
      <c r="D27" s="16"/>
      <c r="I27" s="15"/>
    </row>
    <row r="28" spans="1:9" ht="20.100000000000001" customHeight="1">
      <c r="A28" s="12"/>
      <c r="B28" s="11"/>
      <c r="C28" s="13"/>
      <c r="D28" s="9"/>
    </row>
    <row r="29" spans="1:9" s="14" customFormat="1" ht="20.100000000000001" customHeight="1">
      <c r="A29" s="19"/>
      <c r="B29" s="18"/>
      <c r="C29" s="17"/>
      <c r="D29" s="16"/>
      <c r="I29" s="15"/>
    </row>
    <row r="30" spans="1:9" ht="20.100000000000001" customHeight="1">
      <c r="A30" s="12"/>
      <c r="B30" s="11"/>
      <c r="C30" s="13"/>
      <c r="D30" s="9"/>
    </row>
    <row r="31" spans="1:9" ht="20.100000000000001" customHeight="1">
      <c r="A31" s="12"/>
      <c r="B31" s="11"/>
      <c r="C31" s="13"/>
      <c r="D31" s="9"/>
      <c r="I31" s="1"/>
    </row>
    <row r="32" spans="1:9" ht="20.100000000000001" customHeight="1">
      <c r="A32" s="12"/>
      <c r="B32" s="11"/>
      <c r="C32" s="13"/>
      <c r="D32" s="9"/>
      <c r="I32" s="1"/>
    </row>
    <row r="33" spans="1:9" ht="20.100000000000001" customHeight="1">
      <c r="A33" s="12"/>
      <c r="B33" s="11"/>
      <c r="C33" s="13"/>
      <c r="D33" s="9"/>
      <c r="I33" s="1"/>
    </row>
    <row r="34" spans="1:9" ht="20.100000000000001" customHeight="1">
      <c r="A34" s="12" t="s">
        <v>1</v>
      </c>
      <c r="B34" s="11"/>
      <c r="C34" s="10"/>
      <c r="D34" s="9">
        <f>+D10+D9+D8</f>
        <v>0</v>
      </c>
      <c r="E34" s="2"/>
      <c r="F34" s="2"/>
      <c r="I34" s="1"/>
    </row>
    <row r="35" spans="1:9" ht="20.100000000000001" customHeight="1">
      <c r="I35" s="1"/>
    </row>
    <row r="36" spans="1:9" ht="20.100000000000001" customHeight="1">
      <c r="A36" s="8" t="s">
        <v>0</v>
      </c>
      <c r="D36" s="7">
        <f>+D3+D4+D5+D6+-D34</f>
        <v>7733.16</v>
      </c>
      <c r="F36" s="2"/>
      <c r="I36" s="1"/>
    </row>
    <row r="37" spans="1:9" ht="20.100000000000001" customHeight="1">
      <c r="I37" s="1"/>
    </row>
    <row r="46" spans="1:9" ht="37.5" customHeight="1">
      <c r="A46" s="6"/>
      <c r="B46" s="5"/>
      <c r="C46" s="5"/>
      <c r="D46" s="4"/>
      <c r="I46" s="1"/>
    </row>
    <row r="47" spans="1:9" ht="37.5" customHeight="1">
      <c r="A47" s="6"/>
      <c r="B47" s="5"/>
      <c r="C47" s="5"/>
      <c r="D47" s="4"/>
      <c r="I47" s="1"/>
    </row>
    <row r="48" spans="1:9" ht="37.5" customHeight="1">
      <c r="A48" s="6"/>
      <c r="B48" s="5"/>
      <c r="C48" s="5"/>
      <c r="D48" s="4"/>
      <c r="I48" s="1"/>
    </row>
    <row r="49" spans="1:9" ht="37.5" customHeight="1">
      <c r="A49" s="6"/>
      <c r="B49" s="5"/>
      <c r="C49" s="5"/>
      <c r="D49" s="4"/>
      <c r="I49" s="1"/>
    </row>
    <row r="50" spans="1:9" ht="37.5" customHeight="1">
      <c r="A50" s="6"/>
      <c r="B50" s="5"/>
      <c r="C50" s="5"/>
      <c r="D50" s="4"/>
      <c r="I50" s="1"/>
    </row>
    <row r="51" spans="1:9" ht="37.5" customHeight="1">
      <c r="A51" s="6"/>
      <c r="B51" s="5"/>
      <c r="C51" s="5"/>
      <c r="D51" s="4"/>
      <c r="I51" s="1"/>
    </row>
    <row r="52" spans="1:9" ht="37.5" customHeight="1">
      <c r="A52" s="6"/>
      <c r="B52" s="5"/>
      <c r="C52" s="5"/>
      <c r="D52" s="4"/>
      <c r="I52" s="1"/>
    </row>
    <row r="53" spans="1:9" ht="37.5" customHeight="1">
      <c r="A53" s="6"/>
      <c r="B53" s="5"/>
      <c r="C53" s="5"/>
      <c r="D53" s="4"/>
      <c r="I53" s="1"/>
    </row>
    <row r="54" spans="1:9" ht="37.5" customHeight="1">
      <c r="A54" s="6"/>
      <c r="B54" s="5"/>
      <c r="C54" s="5"/>
      <c r="D54" s="4"/>
      <c r="I54" s="1"/>
    </row>
    <row r="55" spans="1:9" ht="37.5" customHeight="1">
      <c r="A55" s="6"/>
      <c r="B55" s="5"/>
      <c r="C55" s="5"/>
      <c r="D55" s="4"/>
      <c r="I55" s="1"/>
    </row>
    <row r="56" spans="1:9" ht="37.5" customHeight="1">
      <c r="A56" s="6"/>
      <c r="B56" s="5"/>
      <c r="C56" s="5"/>
      <c r="D56" s="4"/>
      <c r="I56" s="1"/>
    </row>
    <row r="57" spans="1:9" ht="37.5" customHeight="1">
      <c r="A57" s="6"/>
      <c r="B57" s="5"/>
      <c r="C57" s="5"/>
      <c r="D57" s="4"/>
      <c r="I57" s="1"/>
    </row>
    <row r="58" spans="1:9" ht="37.5" customHeight="1">
      <c r="A58" s="6"/>
      <c r="B58" s="5"/>
      <c r="C58" s="5"/>
      <c r="D58" s="4"/>
      <c r="I58" s="1"/>
    </row>
    <row r="59" spans="1:9" ht="37.5" customHeight="1">
      <c r="A59" s="6"/>
      <c r="B59" s="5"/>
      <c r="C59" s="5"/>
      <c r="D59" s="4"/>
      <c r="I59" s="1"/>
    </row>
  </sheetData>
  <mergeCells count="1">
    <mergeCell ref="A7:D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59"/>
  <sheetViews>
    <sheetView workbookViewId="0">
      <selection activeCell="D19" sqref="D19"/>
    </sheetView>
  </sheetViews>
  <sheetFormatPr defaultRowHeight="37.5" customHeight="1"/>
  <cols>
    <col min="1" max="1" width="9" style="3" customWidth="1"/>
    <col min="2" max="2" width="7.42578125" style="1" hidden="1" customWidth="1"/>
    <col min="3" max="3" width="47.5703125" style="1" customWidth="1"/>
    <col min="4" max="4" width="31.5703125" style="2" customWidth="1"/>
    <col min="5" max="6" width="13.140625" style="1" bestFit="1" customWidth="1"/>
    <col min="7" max="8" width="9.140625" style="1"/>
    <col min="9" max="9" width="13.140625" style="2" bestFit="1" customWidth="1"/>
    <col min="10" max="16384" width="9.140625" style="1"/>
  </cols>
  <sheetData>
    <row r="1" spans="1:9" s="14" customFormat="1" ht="19.5" customHeight="1">
      <c r="A1" s="14" t="s">
        <v>7</v>
      </c>
      <c r="D1" s="15"/>
      <c r="I1" s="15"/>
    </row>
    <row r="2" spans="1:9" ht="14.25" customHeight="1"/>
    <row r="3" spans="1:9" ht="20.100000000000001" customHeight="1">
      <c r="A3" s="3" t="s">
        <v>6</v>
      </c>
      <c r="D3" s="2">
        <v>18466.48</v>
      </c>
    </row>
    <row r="4" spans="1:9" ht="20.100000000000001" customHeight="1">
      <c r="A4" s="3" t="s">
        <v>5</v>
      </c>
      <c r="D4" s="2">
        <v>0</v>
      </c>
    </row>
    <row r="5" spans="1:9" ht="20.100000000000001" customHeight="1">
      <c r="A5" s="3" t="s">
        <v>4</v>
      </c>
      <c r="D5" s="2">
        <v>1050</v>
      </c>
    </row>
    <row r="6" spans="1:9" ht="20.100000000000001" customHeight="1">
      <c r="A6" s="3" t="s">
        <v>3</v>
      </c>
      <c r="D6" s="2">
        <v>0</v>
      </c>
    </row>
    <row r="7" spans="1:9" ht="42" customHeight="1">
      <c r="A7" s="49" t="s">
        <v>39</v>
      </c>
      <c r="B7" s="49"/>
      <c r="C7" s="49"/>
      <c r="D7" s="49"/>
      <c r="F7" s="47"/>
    </row>
    <row r="8" spans="1:9" s="14" customFormat="1" ht="20.100000000000001" customHeight="1">
      <c r="A8" s="29" t="s">
        <v>25</v>
      </c>
      <c r="B8" s="17"/>
      <c r="C8" s="17" t="s">
        <v>40</v>
      </c>
      <c r="D8" s="44"/>
      <c r="E8" s="15"/>
      <c r="F8" s="48">
        <v>1</v>
      </c>
      <c r="I8" s="15"/>
    </row>
    <row r="9" spans="1:9" s="14" customFormat="1" ht="20.100000000000001" customHeight="1">
      <c r="A9" s="29"/>
      <c r="B9" s="17"/>
      <c r="C9" s="17" t="s">
        <v>41</v>
      </c>
      <c r="D9" s="44">
        <v>11783.32</v>
      </c>
      <c r="E9" s="15"/>
      <c r="F9" s="48"/>
      <c r="I9" s="15"/>
    </row>
    <row r="10" spans="1:9" s="14" customFormat="1" ht="20.100000000000001" customHeight="1">
      <c r="A10" s="29"/>
      <c r="B10" s="17"/>
      <c r="C10" s="17"/>
      <c r="D10" s="44"/>
      <c r="E10" s="15"/>
      <c r="F10" s="48"/>
      <c r="I10" s="15"/>
    </row>
    <row r="11" spans="1:9" ht="20.100000000000001" customHeight="1">
      <c r="A11" s="29"/>
      <c r="B11" s="17"/>
      <c r="C11" s="17"/>
      <c r="D11" s="9"/>
      <c r="E11" s="2"/>
      <c r="F11" s="47"/>
    </row>
    <row r="12" spans="1:9" s="42" customFormat="1" ht="20.100000000000001" customHeight="1">
      <c r="A12" s="29"/>
      <c r="B12" s="17"/>
      <c r="C12" s="46"/>
      <c r="D12" s="30"/>
      <c r="E12" s="43"/>
      <c r="F12" s="45"/>
      <c r="I12" s="43"/>
    </row>
    <row r="13" spans="1:9" s="42" customFormat="1" ht="20.100000000000001" customHeight="1">
      <c r="A13" s="29"/>
      <c r="B13" s="17"/>
      <c r="C13" s="17"/>
      <c r="D13" s="44"/>
      <c r="E13" s="43"/>
      <c r="F13" s="43"/>
      <c r="I13" s="43"/>
    </row>
    <row r="14" spans="1:9" s="37" customFormat="1" ht="20.100000000000001" customHeight="1">
      <c r="A14" s="23"/>
      <c r="B14" s="13"/>
      <c r="C14" s="36"/>
      <c r="D14" s="41"/>
      <c r="F14" s="39"/>
      <c r="I14" s="38"/>
    </row>
    <row r="15" spans="1:9" s="37" customFormat="1" ht="20.100000000000001" customHeight="1">
      <c r="A15" s="13"/>
      <c r="B15" s="13"/>
      <c r="C15" s="36"/>
      <c r="D15" s="40"/>
      <c r="F15" s="39"/>
      <c r="I15" s="38"/>
    </row>
    <row r="16" spans="1:9" s="37" customFormat="1" ht="20.100000000000001" customHeight="1">
      <c r="A16" s="13"/>
      <c r="B16" s="13"/>
      <c r="C16" s="13"/>
      <c r="D16" s="30"/>
      <c r="F16" s="39"/>
      <c r="I16" s="38"/>
    </row>
    <row r="17" spans="1:9" ht="20.100000000000001" customHeight="1">
      <c r="A17" s="13"/>
      <c r="B17" s="13"/>
      <c r="C17" s="36"/>
      <c r="D17" s="35"/>
      <c r="F17" s="34"/>
    </row>
    <row r="18" spans="1:9" s="14" customFormat="1" ht="20.100000000000001" customHeight="1">
      <c r="A18" s="33"/>
      <c r="B18" s="32"/>
      <c r="C18" s="31"/>
      <c r="D18" s="30"/>
      <c r="I18" s="15"/>
    </row>
    <row r="19" spans="1:9" s="14" customFormat="1" ht="20.100000000000001" customHeight="1">
      <c r="A19" s="29"/>
      <c r="B19" s="17"/>
      <c r="C19" s="28"/>
      <c r="D19" s="27"/>
      <c r="I19" s="15"/>
    </row>
    <row r="20" spans="1:9" ht="20.100000000000001" customHeight="1">
      <c r="A20" s="23"/>
      <c r="B20" s="13"/>
      <c r="D20" s="26"/>
    </row>
    <row r="21" spans="1:9" ht="20.100000000000001" customHeight="1">
      <c r="A21" s="23"/>
      <c r="B21" s="13"/>
      <c r="C21" s="25"/>
      <c r="D21" s="24"/>
    </row>
    <row r="22" spans="1:9" ht="20.100000000000001" customHeight="1">
      <c r="A22" s="23"/>
      <c r="B22" s="13"/>
      <c r="D22" s="22"/>
    </row>
    <row r="23" spans="1:9" ht="20.100000000000001" customHeight="1">
      <c r="A23" s="19"/>
      <c r="B23" s="11"/>
      <c r="C23" s="21"/>
      <c r="D23" s="9"/>
    </row>
    <row r="24" spans="1:9" s="14" customFormat="1" ht="20.100000000000001" customHeight="1">
      <c r="A24" s="19"/>
      <c r="B24" s="18"/>
      <c r="C24" s="13"/>
      <c r="D24" s="9"/>
      <c r="I24" s="15"/>
    </row>
    <row r="25" spans="1:9" ht="20.100000000000001" customHeight="1">
      <c r="A25" s="12"/>
      <c r="B25" s="11"/>
      <c r="C25" s="13"/>
      <c r="D25" s="9"/>
    </row>
    <row r="26" spans="1:9" ht="20.100000000000001" customHeight="1">
      <c r="A26" s="12"/>
      <c r="B26" s="11"/>
      <c r="C26" s="13"/>
      <c r="D26" s="9"/>
    </row>
    <row r="27" spans="1:9" s="14" customFormat="1" ht="20.100000000000001" customHeight="1">
      <c r="A27" s="19"/>
      <c r="B27" s="18"/>
      <c r="C27" s="20"/>
      <c r="D27" s="16"/>
      <c r="I27" s="15"/>
    </row>
    <row r="28" spans="1:9" ht="20.100000000000001" customHeight="1">
      <c r="A28" s="12"/>
      <c r="B28" s="11"/>
      <c r="C28" s="13"/>
      <c r="D28" s="9"/>
    </row>
    <row r="29" spans="1:9" s="14" customFormat="1" ht="20.100000000000001" customHeight="1">
      <c r="A29" s="19"/>
      <c r="B29" s="18"/>
      <c r="C29" s="17"/>
      <c r="D29" s="16"/>
      <c r="I29" s="15"/>
    </row>
    <row r="30" spans="1:9" ht="20.100000000000001" customHeight="1">
      <c r="A30" s="12"/>
      <c r="B30" s="11"/>
      <c r="C30" s="13"/>
      <c r="D30" s="9"/>
    </row>
    <row r="31" spans="1:9" ht="20.100000000000001" customHeight="1">
      <c r="A31" s="12"/>
      <c r="B31" s="11"/>
      <c r="C31" s="13"/>
      <c r="D31" s="9"/>
      <c r="I31" s="1"/>
    </row>
    <row r="32" spans="1:9" ht="20.100000000000001" customHeight="1">
      <c r="A32" s="12"/>
      <c r="B32" s="11"/>
      <c r="C32" s="13"/>
      <c r="D32" s="9"/>
      <c r="I32" s="1"/>
    </row>
    <row r="33" spans="1:9" ht="20.100000000000001" customHeight="1">
      <c r="A33" s="12"/>
      <c r="B33" s="11"/>
      <c r="C33" s="13"/>
      <c r="D33" s="9"/>
      <c r="I33" s="1"/>
    </row>
    <row r="34" spans="1:9" ht="20.100000000000001" customHeight="1">
      <c r="A34" s="12" t="s">
        <v>1</v>
      </c>
      <c r="B34" s="11"/>
      <c r="C34" s="10"/>
      <c r="D34" s="9">
        <f>+D10+D9+D8</f>
        <v>11783.32</v>
      </c>
      <c r="E34" s="2"/>
      <c r="F34" s="2"/>
      <c r="I34" s="1"/>
    </row>
    <row r="35" spans="1:9" ht="20.100000000000001" customHeight="1">
      <c r="I35" s="1"/>
    </row>
    <row r="36" spans="1:9" ht="20.100000000000001" customHeight="1">
      <c r="A36" s="8" t="s">
        <v>0</v>
      </c>
      <c r="D36" s="7">
        <f>+D3+D4+D5+D6+-D34</f>
        <v>7733.16</v>
      </c>
      <c r="F36" s="2"/>
      <c r="I36" s="1"/>
    </row>
    <row r="37" spans="1:9" ht="20.100000000000001" customHeight="1">
      <c r="I37" s="1"/>
    </row>
    <row r="46" spans="1:9" ht="37.5" customHeight="1">
      <c r="A46" s="6"/>
      <c r="B46" s="5"/>
      <c r="C46" s="5"/>
      <c r="D46" s="4"/>
      <c r="I46" s="1"/>
    </row>
    <row r="47" spans="1:9" ht="37.5" customHeight="1">
      <c r="A47" s="6"/>
      <c r="B47" s="5"/>
      <c r="C47" s="5"/>
      <c r="D47" s="4"/>
      <c r="I47" s="1"/>
    </row>
    <row r="48" spans="1:9" ht="37.5" customHeight="1">
      <c r="A48" s="6"/>
      <c r="B48" s="5"/>
      <c r="C48" s="5"/>
      <c r="D48" s="4"/>
      <c r="I48" s="1"/>
    </row>
    <row r="49" spans="1:9" ht="37.5" customHeight="1">
      <c r="A49" s="6"/>
      <c r="B49" s="5"/>
      <c r="C49" s="5"/>
      <c r="D49" s="4"/>
      <c r="I49" s="1"/>
    </row>
    <row r="50" spans="1:9" ht="37.5" customHeight="1">
      <c r="A50" s="6"/>
      <c r="B50" s="5"/>
      <c r="C50" s="5"/>
      <c r="D50" s="4"/>
      <c r="I50" s="1"/>
    </row>
    <row r="51" spans="1:9" ht="37.5" customHeight="1">
      <c r="A51" s="6"/>
      <c r="B51" s="5"/>
      <c r="C51" s="5"/>
      <c r="D51" s="4"/>
      <c r="I51" s="1"/>
    </row>
    <row r="52" spans="1:9" ht="37.5" customHeight="1">
      <c r="A52" s="6"/>
      <c r="B52" s="5"/>
      <c r="C52" s="5"/>
      <c r="D52" s="4"/>
      <c r="I52" s="1"/>
    </row>
    <row r="53" spans="1:9" ht="37.5" customHeight="1">
      <c r="A53" s="6"/>
      <c r="B53" s="5"/>
      <c r="C53" s="5"/>
      <c r="D53" s="4"/>
      <c r="I53" s="1"/>
    </row>
    <row r="54" spans="1:9" ht="37.5" customHeight="1">
      <c r="A54" s="6"/>
      <c r="B54" s="5"/>
      <c r="C54" s="5"/>
      <c r="D54" s="4"/>
      <c r="I54" s="1"/>
    </row>
    <row r="55" spans="1:9" ht="37.5" customHeight="1">
      <c r="A55" s="6"/>
      <c r="B55" s="5"/>
      <c r="C55" s="5"/>
      <c r="D55" s="4"/>
      <c r="I55" s="1"/>
    </row>
    <row r="56" spans="1:9" ht="37.5" customHeight="1">
      <c r="A56" s="6"/>
      <c r="B56" s="5"/>
      <c r="C56" s="5"/>
      <c r="D56" s="4"/>
      <c r="I56" s="1"/>
    </row>
    <row r="57" spans="1:9" ht="37.5" customHeight="1">
      <c r="A57" s="6"/>
      <c r="B57" s="5"/>
      <c r="C57" s="5"/>
      <c r="D57" s="4"/>
      <c r="I57" s="1"/>
    </row>
    <row r="58" spans="1:9" ht="37.5" customHeight="1">
      <c r="A58" s="6"/>
      <c r="B58" s="5"/>
      <c r="C58" s="5"/>
      <c r="D58" s="4"/>
      <c r="I58" s="1"/>
    </row>
    <row r="59" spans="1:9" ht="37.5" customHeight="1">
      <c r="A59" s="6"/>
      <c r="B59" s="5"/>
      <c r="C59" s="5"/>
      <c r="D59" s="4"/>
      <c r="I59" s="1"/>
    </row>
  </sheetData>
  <mergeCells count="1">
    <mergeCell ref="A7:D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59"/>
  <sheetViews>
    <sheetView topLeftCell="A10" workbookViewId="0">
      <selection activeCell="D6" sqref="D6"/>
    </sheetView>
  </sheetViews>
  <sheetFormatPr defaultRowHeight="37.5" customHeight="1"/>
  <cols>
    <col min="1" max="1" width="9" style="3" customWidth="1"/>
    <col min="2" max="2" width="7.42578125" style="1" hidden="1" customWidth="1"/>
    <col min="3" max="3" width="47.5703125" style="1" customWidth="1"/>
    <col min="4" max="4" width="31.5703125" style="2" customWidth="1"/>
    <col min="5" max="6" width="13.140625" style="1" bestFit="1" customWidth="1"/>
    <col min="7" max="8" width="9.140625" style="1"/>
    <col min="9" max="9" width="13.140625" style="2" bestFit="1" customWidth="1"/>
    <col min="10" max="16384" width="9.140625" style="1"/>
  </cols>
  <sheetData>
    <row r="1" spans="1:9" s="14" customFormat="1" ht="19.5" customHeight="1">
      <c r="A1" s="14" t="s">
        <v>7</v>
      </c>
      <c r="D1" s="15"/>
      <c r="I1" s="15"/>
    </row>
    <row r="2" spans="1:9" ht="14.25" customHeight="1"/>
    <row r="3" spans="1:9" ht="20.100000000000001" customHeight="1">
      <c r="A3" s="3" t="s">
        <v>6</v>
      </c>
      <c r="D3" s="2">
        <v>15016.48</v>
      </c>
    </row>
    <row r="4" spans="1:9" ht="20.100000000000001" customHeight="1">
      <c r="A4" s="3" t="s">
        <v>5</v>
      </c>
      <c r="D4" s="2">
        <v>0</v>
      </c>
    </row>
    <row r="5" spans="1:9" ht="20.100000000000001" customHeight="1">
      <c r="A5" s="3" t="s">
        <v>4</v>
      </c>
      <c r="D5" s="2">
        <v>3450</v>
      </c>
    </row>
    <row r="6" spans="1:9" ht="20.100000000000001" customHeight="1">
      <c r="A6" s="3" t="s">
        <v>3</v>
      </c>
      <c r="D6" s="2">
        <v>0</v>
      </c>
    </row>
    <row r="7" spans="1:9" ht="42" customHeight="1">
      <c r="A7" s="49" t="s">
        <v>38</v>
      </c>
      <c r="B7" s="49"/>
      <c r="C7" s="49"/>
      <c r="D7" s="49"/>
      <c r="F7" s="47"/>
    </row>
    <row r="8" spans="1:9" s="14" customFormat="1" ht="20.100000000000001" customHeight="1">
      <c r="A8" s="29"/>
      <c r="B8" s="17"/>
      <c r="C8" s="17"/>
      <c r="D8" s="44"/>
      <c r="E8" s="15"/>
      <c r="F8" s="48">
        <v>1</v>
      </c>
      <c r="I8" s="15"/>
    </row>
    <row r="9" spans="1:9" s="14" customFormat="1" ht="20.100000000000001" customHeight="1">
      <c r="A9" s="29"/>
      <c r="B9" s="17"/>
      <c r="C9" s="17"/>
      <c r="D9" s="44"/>
      <c r="E9" s="15"/>
      <c r="F9" s="48"/>
      <c r="I9" s="15"/>
    </row>
    <row r="10" spans="1:9" s="14" customFormat="1" ht="20.100000000000001" customHeight="1">
      <c r="A10" s="29"/>
      <c r="B10" s="17"/>
      <c r="C10" s="17"/>
      <c r="D10" s="44"/>
      <c r="E10" s="15"/>
      <c r="F10" s="48"/>
      <c r="I10" s="15"/>
    </row>
    <row r="11" spans="1:9" ht="20.100000000000001" customHeight="1">
      <c r="A11" s="29"/>
      <c r="B11" s="17"/>
      <c r="C11" s="17"/>
      <c r="D11" s="9"/>
      <c r="E11" s="2"/>
      <c r="F11" s="47"/>
    </row>
    <row r="12" spans="1:9" s="42" customFormat="1" ht="20.100000000000001" customHeight="1">
      <c r="A12" s="29"/>
      <c r="B12" s="17"/>
      <c r="C12" s="46"/>
      <c r="D12" s="30"/>
      <c r="E12" s="43"/>
      <c r="F12" s="45"/>
      <c r="I12" s="43"/>
    </row>
    <row r="13" spans="1:9" s="42" customFormat="1" ht="20.100000000000001" customHeight="1">
      <c r="A13" s="29"/>
      <c r="B13" s="17"/>
      <c r="C13" s="17"/>
      <c r="D13" s="44"/>
      <c r="E13" s="43"/>
      <c r="F13" s="43"/>
      <c r="I13" s="43"/>
    </row>
    <row r="14" spans="1:9" s="37" customFormat="1" ht="20.100000000000001" customHeight="1">
      <c r="A14" s="23"/>
      <c r="B14" s="13"/>
      <c r="C14" s="36"/>
      <c r="D14" s="41"/>
      <c r="F14" s="39"/>
      <c r="I14" s="38"/>
    </row>
    <row r="15" spans="1:9" s="37" customFormat="1" ht="20.100000000000001" customHeight="1">
      <c r="A15" s="13"/>
      <c r="B15" s="13"/>
      <c r="C15" s="36"/>
      <c r="D15" s="40"/>
      <c r="F15" s="39"/>
      <c r="I15" s="38"/>
    </row>
    <row r="16" spans="1:9" s="37" customFormat="1" ht="20.100000000000001" customHeight="1">
      <c r="A16" s="13"/>
      <c r="B16" s="13"/>
      <c r="C16" s="13"/>
      <c r="D16" s="30"/>
      <c r="F16" s="39"/>
      <c r="I16" s="38"/>
    </row>
    <row r="17" spans="1:9" ht="20.100000000000001" customHeight="1">
      <c r="A17" s="13"/>
      <c r="B17" s="13"/>
      <c r="C17" s="36"/>
      <c r="D17" s="35"/>
      <c r="F17" s="34"/>
    </row>
    <row r="18" spans="1:9" s="14" customFormat="1" ht="20.100000000000001" customHeight="1">
      <c r="A18" s="33"/>
      <c r="B18" s="32"/>
      <c r="C18" s="31"/>
      <c r="D18" s="30"/>
      <c r="I18" s="15"/>
    </row>
    <row r="19" spans="1:9" s="14" customFormat="1" ht="20.100000000000001" customHeight="1">
      <c r="A19" s="29"/>
      <c r="B19" s="17"/>
      <c r="C19" s="28"/>
      <c r="D19" s="27"/>
      <c r="I19" s="15"/>
    </row>
    <row r="20" spans="1:9" ht="20.100000000000001" customHeight="1">
      <c r="A20" s="23"/>
      <c r="B20" s="13"/>
      <c r="D20" s="26"/>
    </row>
    <row r="21" spans="1:9" ht="20.100000000000001" customHeight="1">
      <c r="A21" s="23"/>
      <c r="B21" s="13"/>
      <c r="C21" s="25"/>
      <c r="D21" s="24"/>
    </row>
    <row r="22" spans="1:9" ht="20.100000000000001" customHeight="1">
      <c r="A22" s="23"/>
      <c r="B22" s="13"/>
      <c r="D22" s="22"/>
    </row>
    <row r="23" spans="1:9" ht="20.100000000000001" customHeight="1">
      <c r="A23" s="19"/>
      <c r="B23" s="11"/>
      <c r="C23" s="21"/>
      <c r="D23" s="9"/>
    </row>
    <row r="24" spans="1:9" s="14" customFormat="1" ht="20.100000000000001" customHeight="1">
      <c r="A24" s="19"/>
      <c r="B24" s="18"/>
      <c r="C24" s="13"/>
      <c r="D24" s="9"/>
      <c r="I24" s="15"/>
    </row>
    <row r="25" spans="1:9" ht="20.100000000000001" customHeight="1">
      <c r="A25" s="12"/>
      <c r="B25" s="11"/>
      <c r="C25" s="13"/>
      <c r="D25" s="9"/>
    </row>
    <row r="26" spans="1:9" ht="20.100000000000001" customHeight="1">
      <c r="A26" s="12"/>
      <c r="B26" s="11"/>
      <c r="C26" s="13"/>
      <c r="D26" s="9"/>
    </row>
    <row r="27" spans="1:9" s="14" customFormat="1" ht="20.100000000000001" customHeight="1">
      <c r="A27" s="19"/>
      <c r="B27" s="18"/>
      <c r="C27" s="20"/>
      <c r="D27" s="16"/>
      <c r="I27" s="15"/>
    </row>
    <row r="28" spans="1:9" ht="20.100000000000001" customHeight="1">
      <c r="A28" s="12"/>
      <c r="B28" s="11"/>
      <c r="C28" s="13"/>
      <c r="D28" s="9"/>
    </row>
    <row r="29" spans="1:9" s="14" customFormat="1" ht="20.100000000000001" customHeight="1">
      <c r="A29" s="19"/>
      <c r="B29" s="18"/>
      <c r="C29" s="17"/>
      <c r="D29" s="16"/>
      <c r="I29" s="15"/>
    </row>
    <row r="30" spans="1:9" ht="20.100000000000001" customHeight="1">
      <c r="A30" s="12"/>
      <c r="B30" s="11"/>
      <c r="C30" s="13"/>
      <c r="D30" s="9"/>
    </row>
    <row r="31" spans="1:9" ht="20.100000000000001" customHeight="1">
      <c r="A31" s="12"/>
      <c r="B31" s="11"/>
      <c r="C31" s="13"/>
      <c r="D31" s="9"/>
      <c r="I31" s="1"/>
    </row>
    <row r="32" spans="1:9" ht="20.100000000000001" customHeight="1">
      <c r="A32" s="12"/>
      <c r="B32" s="11"/>
      <c r="C32" s="13"/>
      <c r="D32" s="9"/>
      <c r="I32" s="1"/>
    </row>
    <row r="33" spans="1:9" ht="20.100000000000001" customHeight="1">
      <c r="A33" s="12"/>
      <c r="B33" s="11"/>
      <c r="C33" s="13"/>
      <c r="D33" s="9"/>
      <c r="I33" s="1"/>
    </row>
    <row r="34" spans="1:9" ht="20.100000000000001" customHeight="1">
      <c r="A34" s="12" t="s">
        <v>1</v>
      </c>
      <c r="B34" s="11"/>
      <c r="C34" s="10"/>
      <c r="D34" s="9">
        <f>+D10+D9+D8</f>
        <v>0</v>
      </c>
      <c r="E34" s="2"/>
      <c r="F34" s="2"/>
      <c r="I34" s="1"/>
    </row>
    <row r="35" spans="1:9" ht="20.100000000000001" customHeight="1">
      <c r="I35" s="1"/>
    </row>
    <row r="36" spans="1:9" ht="20.100000000000001" customHeight="1">
      <c r="A36" s="8" t="s">
        <v>0</v>
      </c>
      <c r="D36" s="7">
        <f>+D3+D4+D5+D6+-D34</f>
        <v>18466.48</v>
      </c>
      <c r="F36" s="2"/>
      <c r="I36" s="1"/>
    </row>
    <row r="37" spans="1:9" ht="20.100000000000001" customHeight="1">
      <c r="I37" s="1"/>
    </row>
    <row r="46" spans="1:9" ht="37.5" customHeight="1">
      <c r="A46" s="6"/>
      <c r="B46" s="5"/>
      <c r="C46" s="5"/>
      <c r="D46" s="4"/>
      <c r="I46" s="1"/>
    </row>
    <row r="47" spans="1:9" ht="37.5" customHeight="1">
      <c r="A47" s="6"/>
      <c r="B47" s="5"/>
      <c r="C47" s="5"/>
      <c r="D47" s="4"/>
      <c r="I47" s="1"/>
    </row>
    <row r="48" spans="1:9" ht="37.5" customHeight="1">
      <c r="A48" s="6"/>
      <c r="B48" s="5"/>
      <c r="C48" s="5"/>
      <c r="D48" s="4"/>
      <c r="I48" s="1"/>
    </row>
    <row r="49" spans="1:9" ht="37.5" customHeight="1">
      <c r="A49" s="6"/>
      <c r="B49" s="5"/>
      <c r="C49" s="5"/>
      <c r="D49" s="4"/>
      <c r="I49" s="1"/>
    </row>
    <row r="50" spans="1:9" ht="37.5" customHeight="1">
      <c r="A50" s="6"/>
      <c r="B50" s="5"/>
      <c r="C50" s="5"/>
      <c r="D50" s="4"/>
      <c r="I50" s="1"/>
    </row>
    <row r="51" spans="1:9" ht="37.5" customHeight="1">
      <c r="A51" s="6"/>
      <c r="B51" s="5"/>
      <c r="C51" s="5"/>
      <c r="D51" s="4"/>
      <c r="I51" s="1"/>
    </row>
    <row r="52" spans="1:9" ht="37.5" customHeight="1">
      <c r="A52" s="6"/>
      <c r="B52" s="5"/>
      <c r="C52" s="5"/>
      <c r="D52" s="4"/>
      <c r="I52" s="1"/>
    </row>
    <row r="53" spans="1:9" ht="37.5" customHeight="1">
      <c r="A53" s="6"/>
      <c r="B53" s="5"/>
      <c r="C53" s="5"/>
      <c r="D53" s="4"/>
      <c r="I53" s="1"/>
    </row>
    <row r="54" spans="1:9" ht="37.5" customHeight="1">
      <c r="A54" s="6"/>
      <c r="B54" s="5"/>
      <c r="C54" s="5"/>
      <c r="D54" s="4"/>
      <c r="I54" s="1"/>
    </row>
    <row r="55" spans="1:9" ht="37.5" customHeight="1">
      <c r="A55" s="6"/>
      <c r="B55" s="5"/>
      <c r="C55" s="5"/>
      <c r="D55" s="4"/>
      <c r="I55" s="1"/>
    </row>
    <row r="56" spans="1:9" ht="37.5" customHeight="1">
      <c r="A56" s="6"/>
      <c r="B56" s="5"/>
      <c r="C56" s="5"/>
      <c r="D56" s="4"/>
      <c r="I56" s="1"/>
    </row>
    <row r="57" spans="1:9" ht="37.5" customHeight="1">
      <c r="A57" s="6"/>
      <c r="B57" s="5"/>
      <c r="C57" s="5"/>
      <c r="D57" s="4"/>
      <c r="I57" s="1"/>
    </row>
    <row r="58" spans="1:9" ht="37.5" customHeight="1">
      <c r="A58" s="6"/>
      <c r="B58" s="5"/>
      <c r="C58" s="5"/>
      <c r="D58" s="4"/>
      <c r="I58" s="1"/>
    </row>
    <row r="59" spans="1:9" ht="37.5" customHeight="1">
      <c r="A59" s="6"/>
      <c r="B59" s="5"/>
      <c r="C59" s="5"/>
      <c r="D59" s="4"/>
      <c r="I59" s="1"/>
    </row>
  </sheetData>
  <mergeCells count="1">
    <mergeCell ref="A7:D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59"/>
  <sheetViews>
    <sheetView workbookViewId="0">
      <selection activeCell="D9" sqref="D9"/>
    </sheetView>
  </sheetViews>
  <sheetFormatPr defaultRowHeight="37.5" customHeight="1"/>
  <cols>
    <col min="1" max="1" width="9" style="3" customWidth="1"/>
    <col min="2" max="2" width="7.42578125" style="1" hidden="1" customWidth="1"/>
    <col min="3" max="3" width="47.5703125" style="1" customWidth="1"/>
    <col min="4" max="4" width="31.5703125" style="2" customWidth="1"/>
    <col min="5" max="6" width="13.140625" style="1" bestFit="1" customWidth="1"/>
    <col min="7" max="8" width="9.140625" style="1"/>
    <col min="9" max="9" width="13.140625" style="2" bestFit="1" customWidth="1"/>
    <col min="10" max="16384" width="9.140625" style="1"/>
  </cols>
  <sheetData>
    <row r="1" spans="1:9" s="14" customFormat="1" ht="19.5" customHeight="1">
      <c r="A1" s="14" t="s">
        <v>7</v>
      </c>
      <c r="D1" s="15"/>
      <c r="I1" s="15"/>
    </row>
    <row r="2" spans="1:9" ht="14.25" customHeight="1"/>
    <row r="3" spans="1:9" ht="20.100000000000001" customHeight="1">
      <c r="A3" s="3" t="s">
        <v>6</v>
      </c>
      <c r="D3" s="2">
        <v>14566.48</v>
      </c>
    </row>
    <row r="4" spans="1:9" ht="20.100000000000001" customHeight="1">
      <c r="A4" s="3" t="s">
        <v>5</v>
      </c>
      <c r="D4" s="2">
        <v>0</v>
      </c>
    </row>
    <row r="5" spans="1:9" ht="20.100000000000001" customHeight="1">
      <c r="A5" s="3" t="s">
        <v>4</v>
      </c>
      <c r="D5" s="2">
        <v>450</v>
      </c>
    </row>
    <row r="6" spans="1:9" ht="20.100000000000001" customHeight="1">
      <c r="A6" s="3" t="s">
        <v>3</v>
      </c>
      <c r="D6" s="2">
        <v>0</v>
      </c>
    </row>
    <row r="7" spans="1:9" ht="42" customHeight="1">
      <c r="A7" s="49" t="s">
        <v>37</v>
      </c>
      <c r="B7" s="49"/>
      <c r="C7" s="49"/>
      <c r="D7" s="49"/>
      <c r="F7" s="47"/>
    </row>
    <row r="8" spans="1:9" s="14" customFormat="1" ht="20.100000000000001" customHeight="1">
      <c r="A8" s="29"/>
      <c r="B8" s="17"/>
      <c r="C8" s="17"/>
      <c r="D8" s="44"/>
      <c r="E8" s="15"/>
      <c r="F8" s="48">
        <v>1</v>
      </c>
      <c r="I8" s="15"/>
    </row>
    <row r="9" spans="1:9" s="14" customFormat="1" ht="20.100000000000001" customHeight="1">
      <c r="A9" s="29"/>
      <c r="B9" s="17"/>
      <c r="C9" s="17"/>
      <c r="D9" s="44"/>
      <c r="E9" s="15"/>
      <c r="F9" s="48"/>
      <c r="I9" s="15"/>
    </row>
    <row r="10" spans="1:9" s="14" customFormat="1" ht="20.100000000000001" customHeight="1">
      <c r="A10" s="29"/>
      <c r="B10" s="17"/>
      <c r="C10" s="17"/>
      <c r="D10" s="44"/>
      <c r="E10" s="15"/>
      <c r="F10" s="48"/>
      <c r="I10" s="15"/>
    </row>
    <row r="11" spans="1:9" ht="20.100000000000001" customHeight="1">
      <c r="A11" s="29"/>
      <c r="B11" s="17"/>
      <c r="C11" s="17"/>
      <c r="D11" s="9"/>
      <c r="E11" s="2"/>
      <c r="F11" s="47"/>
    </row>
    <row r="12" spans="1:9" s="42" customFormat="1" ht="20.100000000000001" customHeight="1">
      <c r="A12" s="29"/>
      <c r="B12" s="17"/>
      <c r="C12" s="46"/>
      <c r="D12" s="30"/>
      <c r="E12" s="43"/>
      <c r="F12" s="45"/>
      <c r="I12" s="43"/>
    </row>
    <row r="13" spans="1:9" s="42" customFormat="1" ht="20.100000000000001" customHeight="1">
      <c r="A13" s="29"/>
      <c r="B13" s="17"/>
      <c r="C13" s="17"/>
      <c r="D13" s="44"/>
      <c r="E13" s="43"/>
      <c r="F13" s="43"/>
      <c r="I13" s="43"/>
    </row>
    <row r="14" spans="1:9" s="37" customFormat="1" ht="20.100000000000001" customHeight="1">
      <c r="A14" s="23"/>
      <c r="B14" s="13"/>
      <c r="C14" s="36"/>
      <c r="D14" s="41"/>
      <c r="F14" s="39"/>
      <c r="I14" s="38"/>
    </row>
    <row r="15" spans="1:9" s="37" customFormat="1" ht="20.100000000000001" customHeight="1">
      <c r="A15" s="13"/>
      <c r="B15" s="13"/>
      <c r="C15" s="36"/>
      <c r="D15" s="40"/>
      <c r="F15" s="39"/>
      <c r="I15" s="38"/>
    </row>
    <row r="16" spans="1:9" s="37" customFormat="1" ht="20.100000000000001" customHeight="1">
      <c r="A16" s="13"/>
      <c r="B16" s="13"/>
      <c r="C16" s="13"/>
      <c r="D16" s="30"/>
      <c r="F16" s="39"/>
      <c r="I16" s="38"/>
    </row>
    <row r="17" spans="1:9" ht="20.100000000000001" customHeight="1">
      <c r="A17" s="13"/>
      <c r="B17" s="13"/>
      <c r="C17" s="36"/>
      <c r="D17" s="35"/>
      <c r="F17" s="34"/>
    </row>
    <row r="18" spans="1:9" s="14" customFormat="1" ht="20.100000000000001" customHeight="1">
      <c r="A18" s="33"/>
      <c r="B18" s="32"/>
      <c r="C18" s="31"/>
      <c r="D18" s="30"/>
      <c r="I18" s="15"/>
    </row>
    <row r="19" spans="1:9" s="14" customFormat="1" ht="20.100000000000001" customHeight="1">
      <c r="A19" s="29"/>
      <c r="B19" s="17"/>
      <c r="C19" s="28"/>
      <c r="D19" s="27"/>
      <c r="I19" s="15"/>
    </row>
    <row r="20" spans="1:9" ht="20.100000000000001" customHeight="1">
      <c r="A20" s="23"/>
      <c r="B20" s="13"/>
      <c r="D20" s="26"/>
    </row>
    <row r="21" spans="1:9" ht="20.100000000000001" customHeight="1">
      <c r="A21" s="23"/>
      <c r="B21" s="13"/>
      <c r="C21" s="25"/>
      <c r="D21" s="24"/>
    </row>
    <row r="22" spans="1:9" ht="20.100000000000001" customHeight="1">
      <c r="A22" s="23"/>
      <c r="B22" s="13"/>
      <c r="D22" s="22"/>
    </row>
    <row r="23" spans="1:9" ht="20.100000000000001" customHeight="1">
      <c r="A23" s="19"/>
      <c r="B23" s="11"/>
      <c r="C23" s="21"/>
      <c r="D23" s="9"/>
    </row>
    <row r="24" spans="1:9" s="14" customFormat="1" ht="20.100000000000001" customHeight="1">
      <c r="A24" s="19"/>
      <c r="B24" s="18"/>
      <c r="C24" s="13"/>
      <c r="D24" s="9"/>
      <c r="I24" s="15"/>
    </row>
    <row r="25" spans="1:9" ht="20.100000000000001" customHeight="1">
      <c r="A25" s="12"/>
      <c r="B25" s="11"/>
      <c r="C25" s="13"/>
      <c r="D25" s="9"/>
    </row>
    <row r="26" spans="1:9" ht="20.100000000000001" customHeight="1">
      <c r="A26" s="12"/>
      <c r="B26" s="11"/>
      <c r="C26" s="13"/>
      <c r="D26" s="9"/>
    </row>
    <row r="27" spans="1:9" s="14" customFormat="1" ht="20.100000000000001" customHeight="1">
      <c r="A27" s="19"/>
      <c r="B27" s="18"/>
      <c r="C27" s="20"/>
      <c r="D27" s="16"/>
      <c r="I27" s="15"/>
    </row>
    <row r="28" spans="1:9" ht="20.100000000000001" customHeight="1">
      <c r="A28" s="12"/>
      <c r="B28" s="11"/>
      <c r="C28" s="13"/>
      <c r="D28" s="9"/>
    </row>
    <row r="29" spans="1:9" s="14" customFormat="1" ht="20.100000000000001" customHeight="1">
      <c r="A29" s="19"/>
      <c r="B29" s="18"/>
      <c r="C29" s="17"/>
      <c r="D29" s="16"/>
      <c r="I29" s="15"/>
    </row>
    <row r="30" spans="1:9" ht="20.100000000000001" customHeight="1">
      <c r="A30" s="12"/>
      <c r="B30" s="11"/>
      <c r="C30" s="13"/>
      <c r="D30" s="9"/>
    </row>
    <row r="31" spans="1:9" ht="20.100000000000001" customHeight="1">
      <c r="A31" s="12"/>
      <c r="B31" s="11"/>
      <c r="C31" s="13"/>
      <c r="D31" s="9"/>
      <c r="I31" s="1"/>
    </row>
    <row r="32" spans="1:9" ht="20.100000000000001" customHeight="1">
      <c r="A32" s="12"/>
      <c r="B32" s="11"/>
      <c r="C32" s="13"/>
      <c r="D32" s="9"/>
      <c r="I32" s="1"/>
    </row>
    <row r="33" spans="1:9" ht="20.100000000000001" customHeight="1">
      <c r="A33" s="12"/>
      <c r="B33" s="11"/>
      <c r="C33" s="13"/>
      <c r="D33" s="9"/>
      <c r="I33" s="1"/>
    </row>
    <row r="34" spans="1:9" ht="20.100000000000001" customHeight="1">
      <c r="A34" s="12" t="s">
        <v>1</v>
      </c>
      <c r="B34" s="11"/>
      <c r="C34" s="10"/>
      <c r="D34" s="9">
        <f>+D10+D9+D8</f>
        <v>0</v>
      </c>
      <c r="E34" s="2"/>
      <c r="F34" s="2"/>
      <c r="I34" s="1"/>
    </row>
    <row r="35" spans="1:9" ht="20.100000000000001" customHeight="1">
      <c r="I35" s="1"/>
    </row>
    <row r="36" spans="1:9" ht="20.100000000000001" customHeight="1">
      <c r="A36" s="8" t="s">
        <v>0</v>
      </c>
      <c r="D36" s="7">
        <f>+D3+D4+D5+D6+-D34</f>
        <v>15016.48</v>
      </c>
      <c r="F36" s="2"/>
      <c r="I36" s="1"/>
    </row>
    <row r="37" spans="1:9" ht="20.100000000000001" customHeight="1">
      <c r="I37" s="1"/>
    </row>
    <row r="46" spans="1:9" ht="37.5" customHeight="1">
      <c r="A46" s="6"/>
      <c r="B46" s="5"/>
      <c r="C46" s="5"/>
      <c r="D46" s="4"/>
      <c r="I46" s="1"/>
    </row>
    <row r="47" spans="1:9" ht="37.5" customHeight="1">
      <c r="A47" s="6"/>
      <c r="B47" s="5"/>
      <c r="C47" s="5"/>
      <c r="D47" s="4"/>
      <c r="I47" s="1"/>
    </row>
    <row r="48" spans="1:9" ht="37.5" customHeight="1">
      <c r="A48" s="6"/>
      <c r="B48" s="5"/>
      <c r="C48" s="5"/>
      <c r="D48" s="4"/>
      <c r="I48" s="1"/>
    </row>
    <row r="49" spans="1:9" ht="37.5" customHeight="1">
      <c r="A49" s="6"/>
      <c r="B49" s="5"/>
      <c r="C49" s="5"/>
      <c r="D49" s="4"/>
      <c r="I49" s="1"/>
    </row>
    <row r="50" spans="1:9" ht="37.5" customHeight="1">
      <c r="A50" s="6"/>
      <c r="B50" s="5"/>
      <c r="C50" s="5"/>
      <c r="D50" s="4"/>
      <c r="I50" s="1"/>
    </row>
    <row r="51" spans="1:9" ht="37.5" customHeight="1">
      <c r="A51" s="6"/>
      <c r="B51" s="5"/>
      <c r="C51" s="5"/>
      <c r="D51" s="4"/>
      <c r="I51" s="1"/>
    </row>
    <row r="52" spans="1:9" ht="37.5" customHeight="1">
      <c r="A52" s="6"/>
      <c r="B52" s="5"/>
      <c r="C52" s="5"/>
      <c r="D52" s="4"/>
      <c r="I52" s="1"/>
    </row>
    <row r="53" spans="1:9" ht="37.5" customHeight="1">
      <c r="A53" s="6"/>
      <c r="B53" s="5"/>
      <c r="C53" s="5"/>
      <c r="D53" s="4"/>
      <c r="I53" s="1"/>
    </row>
    <row r="54" spans="1:9" ht="37.5" customHeight="1">
      <c r="A54" s="6"/>
      <c r="B54" s="5"/>
      <c r="C54" s="5"/>
      <c r="D54" s="4"/>
      <c r="I54" s="1"/>
    </row>
    <row r="55" spans="1:9" ht="37.5" customHeight="1">
      <c r="A55" s="6"/>
      <c r="B55" s="5"/>
      <c r="C55" s="5"/>
      <c r="D55" s="4"/>
      <c r="I55" s="1"/>
    </row>
    <row r="56" spans="1:9" ht="37.5" customHeight="1">
      <c r="A56" s="6"/>
      <c r="B56" s="5"/>
      <c r="C56" s="5"/>
      <c r="D56" s="4"/>
      <c r="I56" s="1"/>
    </row>
    <row r="57" spans="1:9" ht="37.5" customHeight="1">
      <c r="A57" s="6"/>
      <c r="B57" s="5"/>
      <c r="C57" s="5"/>
      <c r="D57" s="4"/>
      <c r="I57" s="1"/>
    </row>
    <row r="58" spans="1:9" ht="37.5" customHeight="1">
      <c r="A58" s="6"/>
      <c r="B58" s="5"/>
      <c r="C58" s="5"/>
      <c r="D58" s="4"/>
      <c r="I58" s="1"/>
    </row>
    <row r="59" spans="1:9" ht="37.5" customHeight="1">
      <c r="A59" s="6"/>
      <c r="B59" s="5"/>
      <c r="C59" s="5"/>
      <c r="D59" s="4"/>
      <c r="I59" s="1"/>
    </row>
  </sheetData>
  <mergeCells count="1">
    <mergeCell ref="A7:D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2008</vt:lpstr>
      <vt:lpstr>1908</vt:lpstr>
      <vt:lpstr>1808</vt:lpstr>
      <vt:lpstr>1708</vt:lpstr>
      <vt:lpstr>1608</vt:lpstr>
      <vt:lpstr>1308</vt:lpstr>
      <vt:lpstr>1208</vt:lpstr>
      <vt:lpstr>1108</vt:lpstr>
      <vt:lpstr>1008</vt:lpstr>
      <vt:lpstr>0908</vt:lpstr>
      <vt:lpstr>0608</vt:lpstr>
      <vt:lpstr>0508</vt:lpstr>
      <vt:lpstr>0408</vt:lpstr>
      <vt:lpstr>0308</vt:lpstr>
      <vt:lpstr>0208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Brankica</dc:creator>
  <cp:lastModifiedBy>Milan</cp:lastModifiedBy>
  <dcterms:created xsi:type="dcterms:W3CDTF">2021-08-02T06:30:31Z</dcterms:created>
  <dcterms:modified xsi:type="dcterms:W3CDTF">2021-08-22T20:39:56Z</dcterms:modified>
</cp:coreProperties>
</file>