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11730" activeTab="0"/>
  </bookViews>
  <sheets>
    <sheet name="0406" sheetId="1" r:id="rId1"/>
    <sheet name="0306" sheetId="2" r:id="rId2"/>
    <sheet name="0206" sheetId="3" r:id="rId3"/>
    <sheet name="0106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<sst xmlns="http://schemas.openxmlformats.org/spreadsheetml/2006/main" count="53" uniqueCount="29">
  <si>
    <t>Dom zdravlja "Dr Veroljub Cakić", Majdanpek</t>
  </si>
  <si>
    <t>Stanje sredstava na prethodni dan</t>
  </si>
  <si>
    <t>Priliv od RFZO</t>
  </si>
  <si>
    <t>Priliv od Participacije</t>
  </si>
  <si>
    <t>Ostali prilivi</t>
  </si>
  <si>
    <t>SPECIFIKACIJA IZVRŠENIH PLAĆANJA PO DOBAVLJAČIMA NA DAN 31.05.2021.</t>
  </si>
  <si>
    <t>06e</t>
  </si>
  <si>
    <t>materijalni</t>
  </si>
  <si>
    <t>dnevnice</t>
  </si>
  <si>
    <t>ptt</t>
  </si>
  <si>
    <t>064</t>
  </si>
  <si>
    <t>sanitetsko potrosni</t>
  </si>
  <si>
    <t>adoc</t>
  </si>
  <si>
    <t>Ukupno izvrsena placanja</t>
  </si>
  <si>
    <t>Stanje na računu 840-729661-47</t>
  </si>
  <si>
    <t>SPECIFIKACIJA IZVRŠENIH PLAĆANJA PO DOBAVLJAČIMA NA DAN 02.06.2021.</t>
  </si>
  <si>
    <t>06B</t>
  </si>
  <si>
    <t>05B</t>
  </si>
  <si>
    <t>PREVOZ PZZ</t>
  </si>
  <si>
    <t>PREVOZ STOMATOLOGIJA</t>
  </si>
  <si>
    <t>PLATE PZZ</t>
  </si>
  <si>
    <t>PLATE  STOMATOLOGIJA</t>
  </si>
  <si>
    <t>06E</t>
  </si>
  <si>
    <t>MATERIJALNI</t>
  </si>
  <si>
    <t>MIN.FIN.</t>
  </si>
  <si>
    <t>DNEVNICA</t>
  </si>
  <si>
    <t>SPECIFIKACIJA IZVRŠENIH PLAĆANJA PO DOBAVLJAČIMA NA DAN 03.06.2021.</t>
  </si>
  <si>
    <t>06t</t>
  </si>
  <si>
    <t>otpremnine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</si>
</sst>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0" fillId="0" borderId="0" xfId="0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41" fillId="0" borderId="0" xfId="0" applyFont="1" applyAlignment="1">
      <alignment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0" fontId="42" fillId="0" borderId="10" xfId="0" applyFont="1" applyBorder="1" applyAlignment="1">
      <alignment wrapText="1"/>
    </xf>
    <xf numFmtId="4" fontId="42" fillId="0" borderId="10" xfId="0" applyNumberFormat="1" applyFont="1" applyBorder="1" applyAlignment="1">
      <alignment horizontal="right" wrapText="1"/>
    </xf>
    <xf numFmtId="4" fontId="2" fillId="0" borderId="0" xfId="0" applyNumberFormat="1" applyFont="1" applyAlignment="1">
      <alignment horizontal="left"/>
    </xf>
    <xf numFmtId="4" fontId="4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40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42" fillId="0" borderId="0" xfId="0" applyNumberFormat="1" applyFont="1" applyAlignment="1">
      <alignment/>
    </xf>
    <xf numFmtId="49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42" fillId="0" borderId="12" xfId="0" applyFont="1" applyBorder="1" applyAlignment="1">
      <alignment wrapText="1"/>
    </xf>
    <xf numFmtId="4" fontId="42" fillId="0" borderId="12" xfId="0" applyNumberFormat="1" applyFont="1" applyBorder="1" applyAlignment="1">
      <alignment horizontal="right" wrapText="1"/>
    </xf>
    <xf numFmtId="0" fontId="42" fillId="0" borderId="13" xfId="0" applyFont="1" applyBorder="1" applyAlignment="1">
      <alignment wrapText="1"/>
    </xf>
    <xf numFmtId="4" fontId="42" fillId="0" borderId="13" xfId="0" applyNumberFormat="1" applyFont="1" applyBorder="1" applyAlignment="1">
      <alignment horizontal="right" wrapText="1"/>
    </xf>
    <xf numFmtId="4" fontId="42" fillId="0" borderId="13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06"/>
      <sheetName val="3105"/>
      <sheetName val="2805"/>
      <sheetName val="2705"/>
      <sheetName val="2605"/>
      <sheetName val="2505"/>
      <sheetName val="2405"/>
      <sheetName val="2005"/>
      <sheetName val="1905"/>
      <sheetName val="1805"/>
      <sheetName val="1705"/>
      <sheetName val="1405"/>
      <sheetName val="1305"/>
      <sheetName val="1205"/>
      <sheetName val="1105"/>
      <sheetName val="1005"/>
      <sheetName val="0705"/>
      <sheetName val="0605"/>
      <sheetName val="0505"/>
    </sheetNames>
    <sheetDataSet>
      <sheetData sheetId="1">
        <row r="37">
          <cell r="D37">
            <v>170545.40999999992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A10" sqref="A9:D1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+'0306'!D35</f>
        <v>19936.349999999977</v>
      </c>
    </row>
    <row r="4" spans="1:4" ht="19.5" customHeight="1">
      <c r="A4" s="3" t="s">
        <v>2</v>
      </c>
      <c r="D4" s="5">
        <f>134841+130578+98699</f>
        <v>364118</v>
      </c>
    </row>
    <row r="5" spans="1:4" ht="19.5" customHeight="1">
      <c r="A5" s="3" t="s">
        <v>3</v>
      </c>
      <c r="D5" s="5">
        <v>5800</v>
      </c>
    </row>
    <row r="6" ht="19.5" customHeight="1">
      <c r="A6" s="3" t="s">
        <v>4</v>
      </c>
    </row>
    <row r="7" spans="1:6" ht="42" customHeight="1">
      <c r="A7" s="43" t="s">
        <v>26</v>
      </c>
      <c r="B7" s="43"/>
      <c r="C7" s="43"/>
      <c r="D7" s="43"/>
      <c r="F7" s="6"/>
    </row>
    <row r="8" spans="1:9" s="1" customFormat="1" ht="19.5" customHeight="1">
      <c r="A8" s="7" t="s">
        <v>27</v>
      </c>
      <c r="B8" s="8"/>
      <c r="C8" s="8" t="s">
        <v>28</v>
      </c>
      <c r="D8" s="9">
        <f>65289*2</f>
        <v>130578</v>
      </c>
      <c r="E8" s="2"/>
      <c r="F8" s="10"/>
      <c r="I8" s="2"/>
    </row>
    <row r="9" spans="1:9" s="1" customFormat="1" ht="19.5" customHeight="1">
      <c r="A9" s="11"/>
      <c r="B9" s="12"/>
      <c r="C9" s="12"/>
      <c r="D9" s="13"/>
      <c r="E9" s="2"/>
      <c r="F9" s="10"/>
      <c r="I9" s="2"/>
    </row>
    <row r="10" spans="1:6" ht="19.5" customHeight="1">
      <c r="A10" s="11"/>
      <c r="B10" s="12"/>
      <c r="C10" s="12"/>
      <c r="D10" s="14"/>
      <c r="E10" s="5"/>
      <c r="F10" s="6"/>
    </row>
    <row r="11" spans="1:9" s="19" customFormat="1" ht="19.5" customHeight="1">
      <c r="A11" s="11"/>
      <c r="B11" s="12"/>
      <c r="C11" s="15"/>
      <c r="D11" s="16"/>
      <c r="E11" s="17"/>
      <c r="F11" s="18"/>
      <c r="I11" s="17"/>
    </row>
    <row r="12" spans="1:9" s="19" customFormat="1" ht="19.5" customHeight="1">
      <c r="A12" s="7"/>
      <c r="B12" s="8"/>
      <c r="C12" s="8"/>
      <c r="D12" s="9"/>
      <c r="E12" s="17"/>
      <c r="F12" s="17"/>
      <c r="I12" s="17"/>
    </row>
    <row r="13" spans="1:9" s="19" customFormat="1" ht="19.5" customHeight="1">
      <c r="A13" s="11"/>
      <c r="B13" s="12"/>
      <c r="C13" s="15"/>
      <c r="D13" s="16"/>
      <c r="F13" s="18"/>
      <c r="I13" s="17"/>
    </row>
    <row r="14" spans="1:9" s="19" customFormat="1" ht="19.5" customHeight="1">
      <c r="A14" s="12"/>
      <c r="B14" s="12"/>
      <c r="C14" s="15"/>
      <c r="D14" s="16"/>
      <c r="F14" s="18"/>
      <c r="I14" s="17"/>
    </row>
    <row r="15" spans="1:9" s="20" customFormat="1" ht="19.5" customHeight="1">
      <c r="A15" s="12"/>
      <c r="B15" s="12"/>
      <c r="C15" s="12"/>
      <c r="D15" s="13"/>
      <c r="F15" s="21"/>
      <c r="I15" s="22"/>
    </row>
    <row r="16" spans="1:6" ht="19.5" customHeight="1">
      <c r="A16" s="12"/>
      <c r="B16" s="12"/>
      <c r="C16" s="15"/>
      <c r="D16" s="16"/>
      <c r="F16" s="23"/>
    </row>
    <row r="17" spans="1:9" s="1" customFormat="1" ht="19.5" customHeight="1">
      <c r="A17" s="24"/>
      <c r="B17" s="25"/>
      <c r="C17" s="26"/>
      <c r="D17" s="27"/>
      <c r="I17" s="2"/>
    </row>
    <row r="18" spans="1:9" s="1" customFormat="1" ht="19.5" customHeight="1">
      <c r="A18" s="11"/>
      <c r="B18" s="12"/>
      <c r="C18" s="28"/>
      <c r="D18" s="29"/>
      <c r="I18" s="2"/>
    </row>
    <row r="19" spans="1:4" ht="19.5" customHeight="1">
      <c r="A19" s="11"/>
      <c r="B19" s="12"/>
      <c r="D19" s="29"/>
    </row>
    <row r="20" spans="1:4" ht="19.5" customHeight="1">
      <c r="A20" s="11"/>
      <c r="B20" s="12"/>
      <c r="C20" s="28"/>
      <c r="D20" s="30"/>
    </row>
    <row r="21" spans="1:4" ht="19.5" customHeight="1">
      <c r="A21" s="11"/>
      <c r="B21" s="12"/>
      <c r="D21" s="30"/>
    </row>
    <row r="22" spans="1:4" ht="19.5" customHeight="1">
      <c r="A22" s="31"/>
      <c r="B22" s="32"/>
      <c r="C22" s="28"/>
      <c r="D22" s="30"/>
    </row>
    <row r="23" spans="1:9" s="1" customFormat="1" ht="19.5" customHeight="1">
      <c r="A23" s="31"/>
      <c r="B23" s="33"/>
      <c r="C23" s="12"/>
      <c r="D23" s="14"/>
      <c r="I23" s="2"/>
    </row>
    <row r="24" spans="1:4" ht="19.5" customHeight="1">
      <c r="A24" s="31"/>
      <c r="B24" s="32"/>
      <c r="C24" s="8"/>
      <c r="D24" s="34"/>
    </row>
    <row r="25" spans="1:4" ht="19.5" customHeight="1">
      <c r="A25" s="35"/>
      <c r="B25" s="32"/>
      <c r="C25" s="12"/>
      <c r="D25" s="14"/>
    </row>
    <row r="26" spans="1:4" ht="19.5" customHeight="1">
      <c r="A26" s="35"/>
      <c r="B26" s="32"/>
      <c r="C26" s="36"/>
      <c r="D26" s="34"/>
    </row>
    <row r="27" spans="1:9" s="1" customFormat="1" ht="19.5" customHeight="1">
      <c r="A27" s="31"/>
      <c r="B27" s="33"/>
      <c r="C27" s="8"/>
      <c r="D27" s="34"/>
      <c r="I27" s="2"/>
    </row>
    <row r="28" spans="1:4" ht="19.5" customHeight="1">
      <c r="A28" s="35"/>
      <c r="B28" s="32"/>
      <c r="C28" s="12"/>
      <c r="D28" s="14"/>
    </row>
    <row r="29" spans="1:4" ht="19.5" customHeight="1">
      <c r="A29" s="35"/>
      <c r="B29" s="32"/>
      <c r="C29" s="12"/>
      <c r="D29" s="14"/>
    </row>
    <row r="30" spans="1:9" ht="19.5" customHeight="1">
      <c r="A30" s="35"/>
      <c r="B30" s="32"/>
      <c r="C30" s="12"/>
      <c r="D30" s="14"/>
      <c r="I30" s="4"/>
    </row>
    <row r="31" spans="1:9" ht="19.5" customHeight="1">
      <c r="A31" s="35"/>
      <c r="B31" s="32"/>
      <c r="C31" s="12"/>
      <c r="D31" s="14"/>
      <c r="I31" s="4"/>
    </row>
    <row r="32" spans="1:9" ht="19.5" customHeight="1">
      <c r="A32" s="35"/>
      <c r="B32" s="32"/>
      <c r="C32" s="12"/>
      <c r="D32" s="14"/>
      <c r="I32" s="4"/>
    </row>
    <row r="33" spans="1:9" ht="19.5" customHeight="1">
      <c r="A33" s="35" t="s">
        <v>13</v>
      </c>
      <c r="B33" s="32"/>
      <c r="C33" s="37"/>
      <c r="D33" s="14">
        <f>+D8+D9</f>
        <v>130578</v>
      </c>
      <c r="F33" s="5"/>
      <c r="I33" s="4"/>
    </row>
    <row r="34" ht="19.5" customHeight="1">
      <c r="I34" s="4"/>
    </row>
    <row r="35" spans="1:9" ht="19.5" customHeight="1">
      <c r="A35" s="38" t="s">
        <v>14</v>
      </c>
      <c r="D35" s="39">
        <f>+D3+D4+D5+D6-D33</f>
        <v>259276.34999999998</v>
      </c>
      <c r="F35" s="5"/>
      <c r="I35" s="4"/>
    </row>
    <row r="36" ht="19.5" customHeight="1">
      <c r="I36" s="4"/>
    </row>
    <row r="45" spans="1:9" ht="37.5" customHeight="1">
      <c r="A45" s="40"/>
      <c r="B45" s="41"/>
      <c r="C45" s="41"/>
      <c r="D45" s="42"/>
      <c r="I45" s="4"/>
    </row>
    <row r="46" spans="1:9" ht="37.5" customHeight="1">
      <c r="A46" s="40"/>
      <c r="B46" s="41"/>
      <c r="C46" s="41"/>
      <c r="D46" s="42"/>
      <c r="I46" s="4"/>
    </row>
    <row r="47" spans="1:9" ht="37.5" customHeight="1">
      <c r="A47" s="40"/>
      <c r="B47" s="41"/>
      <c r="C47" s="41"/>
      <c r="D47" s="42"/>
      <c r="I47" s="4"/>
    </row>
    <row r="48" spans="1:9" ht="37.5" customHeight="1">
      <c r="A48" s="40"/>
      <c r="B48" s="41"/>
      <c r="C48" s="41"/>
      <c r="D48" s="42"/>
      <c r="I48" s="4"/>
    </row>
    <row r="49" spans="1:9" ht="37.5" customHeight="1">
      <c r="A49" s="40"/>
      <c r="B49" s="41"/>
      <c r="C49" s="41"/>
      <c r="D49" s="42"/>
      <c r="I49" s="4"/>
    </row>
    <row r="50" spans="1:9" ht="37.5" customHeight="1">
      <c r="A50" s="40"/>
      <c r="B50" s="41"/>
      <c r="C50" s="41"/>
      <c r="D50" s="42"/>
      <c r="I50" s="4"/>
    </row>
    <row r="51" spans="1:9" ht="37.5" customHeight="1">
      <c r="A51" s="40"/>
      <c r="B51" s="41"/>
      <c r="C51" s="41"/>
      <c r="D51" s="42"/>
      <c r="I51" s="4"/>
    </row>
    <row r="52" spans="1:9" ht="37.5" customHeight="1">
      <c r="A52" s="40"/>
      <c r="B52" s="41"/>
      <c r="C52" s="41"/>
      <c r="D52" s="42"/>
      <c r="I52" s="4"/>
    </row>
    <row r="53" spans="1:9" ht="37.5" customHeight="1">
      <c r="A53" s="40"/>
      <c r="B53" s="41"/>
      <c r="C53" s="41"/>
      <c r="D53" s="42"/>
      <c r="I53" s="4"/>
    </row>
    <row r="54" spans="1:9" ht="37.5" customHeight="1">
      <c r="A54" s="40"/>
      <c r="B54" s="41"/>
      <c r="C54" s="41"/>
      <c r="D54" s="42"/>
      <c r="I54" s="4"/>
    </row>
    <row r="55" spans="1:9" ht="37.5" customHeight="1">
      <c r="A55" s="40"/>
      <c r="B55" s="41"/>
      <c r="C55" s="41"/>
      <c r="D55" s="42"/>
      <c r="I55" s="4"/>
    </row>
    <row r="56" spans="1:9" ht="37.5" customHeight="1">
      <c r="A56" s="40"/>
      <c r="B56" s="41"/>
      <c r="C56" s="41"/>
      <c r="D56" s="42"/>
      <c r="I56" s="4"/>
    </row>
    <row r="57" spans="1:9" ht="37.5" customHeight="1">
      <c r="A57" s="40"/>
      <c r="B57" s="41"/>
      <c r="C57" s="41"/>
      <c r="D57" s="42"/>
      <c r="I57" s="4"/>
    </row>
    <row r="58" spans="1:9" ht="37.5" customHeight="1">
      <c r="A58" s="40"/>
      <c r="B58" s="41"/>
      <c r="C58" s="41"/>
      <c r="D58" s="42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3">
      <selection activeCell="A29" sqref="A29:IV30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310410.73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750</v>
      </c>
    </row>
    <row r="6" ht="19.5" customHeight="1">
      <c r="A6" s="3" t="s">
        <v>4</v>
      </c>
    </row>
    <row r="7" spans="1:6" ht="42" customHeight="1">
      <c r="A7" s="43" t="s">
        <v>15</v>
      </c>
      <c r="B7" s="43"/>
      <c r="C7" s="43"/>
      <c r="D7" s="43"/>
      <c r="F7" s="6"/>
    </row>
    <row r="8" spans="1:9" s="1" customFormat="1" ht="19.5" customHeight="1">
      <c r="A8" s="7" t="s">
        <v>16</v>
      </c>
      <c r="B8" s="8"/>
      <c r="C8" s="8" t="s">
        <v>18</v>
      </c>
      <c r="D8" s="9">
        <v>277813.86</v>
      </c>
      <c r="E8" s="2"/>
      <c r="F8" s="10"/>
      <c r="I8" s="2"/>
    </row>
    <row r="9" spans="1:9" s="1" customFormat="1" ht="19.5" customHeight="1">
      <c r="A9" s="11" t="s">
        <v>17</v>
      </c>
      <c r="B9" s="12"/>
      <c r="C9" s="12" t="s">
        <v>19</v>
      </c>
      <c r="D9" s="13">
        <v>13410.52</v>
      </c>
      <c r="E9" s="2"/>
      <c r="F9" s="10"/>
      <c r="I9" s="2"/>
    </row>
    <row r="10" spans="1:6" ht="19.5" customHeight="1">
      <c r="A10" s="11"/>
      <c r="B10" s="12"/>
      <c r="C10" s="12"/>
      <c r="D10" s="14"/>
      <c r="E10" s="5"/>
      <c r="F10" s="6"/>
    </row>
    <row r="11" spans="1:9" s="19" customFormat="1" ht="19.5" customHeight="1">
      <c r="A11" s="11"/>
      <c r="B11" s="12"/>
      <c r="C11" s="15"/>
      <c r="D11" s="16"/>
      <c r="E11" s="17"/>
      <c r="F11" s="18"/>
      <c r="I11" s="17"/>
    </row>
    <row r="12" spans="1:9" s="19" customFormat="1" ht="19.5" customHeight="1">
      <c r="A12" s="7"/>
      <c r="B12" s="8"/>
      <c r="C12" s="8"/>
      <c r="D12" s="9"/>
      <c r="E12" s="17"/>
      <c r="F12" s="17"/>
      <c r="I12" s="17"/>
    </row>
    <row r="13" spans="1:9" s="19" customFormat="1" ht="19.5" customHeight="1">
      <c r="A13" s="11"/>
      <c r="B13" s="12"/>
      <c r="C13" s="15"/>
      <c r="D13" s="16"/>
      <c r="F13" s="18"/>
      <c r="I13" s="17"/>
    </row>
    <row r="14" spans="1:9" s="19" customFormat="1" ht="19.5" customHeight="1">
      <c r="A14" s="12"/>
      <c r="B14" s="12"/>
      <c r="C14" s="15"/>
      <c r="D14" s="16"/>
      <c r="F14" s="18"/>
      <c r="I14" s="17"/>
    </row>
    <row r="15" spans="1:9" s="20" customFormat="1" ht="19.5" customHeight="1">
      <c r="A15" s="12"/>
      <c r="B15" s="12"/>
      <c r="C15" s="12"/>
      <c r="D15" s="13"/>
      <c r="F15" s="21"/>
      <c r="I15" s="22"/>
    </row>
    <row r="16" spans="1:6" ht="19.5" customHeight="1">
      <c r="A16" s="12"/>
      <c r="B16" s="12"/>
      <c r="C16" s="15"/>
      <c r="D16" s="16"/>
      <c r="F16" s="23"/>
    </row>
    <row r="17" spans="1:9" s="1" customFormat="1" ht="19.5" customHeight="1">
      <c r="A17" s="24"/>
      <c r="B17" s="25"/>
      <c r="C17" s="26"/>
      <c r="D17" s="27"/>
      <c r="I17" s="2"/>
    </row>
    <row r="18" spans="1:9" s="1" customFormat="1" ht="19.5" customHeight="1">
      <c r="A18" s="11"/>
      <c r="B18" s="12"/>
      <c r="C18" s="28"/>
      <c r="D18" s="29"/>
      <c r="I18" s="2"/>
    </row>
    <row r="19" spans="1:4" ht="19.5" customHeight="1">
      <c r="A19" s="11"/>
      <c r="B19" s="12"/>
      <c r="D19" s="29"/>
    </row>
    <row r="20" spans="1:4" ht="19.5" customHeight="1">
      <c r="A20" s="11"/>
      <c r="B20" s="12"/>
      <c r="C20" s="28"/>
      <c r="D20" s="30"/>
    </row>
    <row r="21" spans="1:4" ht="19.5" customHeight="1">
      <c r="A21" s="11"/>
      <c r="B21" s="12"/>
      <c r="D21" s="30"/>
    </row>
    <row r="22" spans="1:4" ht="19.5" customHeight="1">
      <c r="A22" s="31"/>
      <c r="B22" s="32"/>
      <c r="C22" s="28"/>
      <c r="D22" s="30"/>
    </row>
    <row r="23" spans="1:9" s="1" customFormat="1" ht="19.5" customHeight="1">
      <c r="A23" s="31"/>
      <c r="B23" s="33"/>
      <c r="C23" s="12"/>
      <c r="D23" s="14"/>
      <c r="I23" s="2"/>
    </row>
    <row r="24" spans="1:4" ht="19.5" customHeight="1">
      <c r="A24" s="31"/>
      <c r="B24" s="32"/>
      <c r="C24" s="8"/>
      <c r="D24" s="34"/>
    </row>
    <row r="25" spans="1:4" ht="19.5" customHeight="1">
      <c r="A25" s="35"/>
      <c r="B25" s="32"/>
      <c r="C25" s="12"/>
      <c r="D25" s="14"/>
    </row>
    <row r="26" spans="1:4" ht="19.5" customHeight="1">
      <c r="A26" s="35"/>
      <c r="B26" s="32"/>
      <c r="C26" s="36"/>
      <c r="D26" s="34"/>
    </row>
    <row r="27" spans="1:9" s="1" customFormat="1" ht="19.5" customHeight="1">
      <c r="A27" s="31"/>
      <c r="B27" s="33"/>
      <c r="C27" s="8"/>
      <c r="D27" s="34"/>
      <c r="I27" s="2"/>
    </row>
    <row r="28" spans="1:4" ht="19.5" customHeight="1">
      <c r="A28" s="35"/>
      <c r="B28" s="32"/>
      <c r="C28" s="12"/>
      <c r="D28" s="14"/>
    </row>
    <row r="29" spans="1:4" ht="19.5" customHeight="1">
      <c r="A29" s="35"/>
      <c r="B29" s="32"/>
      <c r="C29" s="12"/>
      <c r="D29" s="14"/>
    </row>
    <row r="30" spans="1:9" ht="19.5" customHeight="1">
      <c r="A30" s="35"/>
      <c r="B30" s="32"/>
      <c r="C30" s="12"/>
      <c r="D30" s="14"/>
      <c r="I30" s="4"/>
    </row>
    <row r="31" spans="1:9" ht="19.5" customHeight="1">
      <c r="A31" s="35"/>
      <c r="B31" s="32"/>
      <c r="C31" s="12"/>
      <c r="D31" s="14"/>
      <c r="I31" s="4"/>
    </row>
    <row r="32" spans="1:9" ht="19.5" customHeight="1">
      <c r="A32" s="35"/>
      <c r="B32" s="32"/>
      <c r="C32" s="12"/>
      <c r="D32" s="14"/>
      <c r="I32" s="4"/>
    </row>
    <row r="33" spans="1:9" ht="19.5" customHeight="1">
      <c r="A33" s="35" t="s">
        <v>13</v>
      </c>
      <c r="B33" s="32"/>
      <c r="C33" s="37"/>
      <c r="D33" s="14">
        <f>+D8+D9</f>
        <v>291224.38</v>
      </c>
      <c r="F33" s="5"/>
      <c r="I33" s="4"/>
    </row>
    <row r="34" ht="19.5" customHeight="1">
      <c r="I34" s="4"/>
    </row>
    <row r="35" spans="1:9" ht="19.5" customHeight="1">
      <c r="A35" s="38" t="s">
        <v>14</v>
      </c>
      <c r="D35" s="39">
        <f>+D3+D4+D5+D6-D33</f>
        <v>19936.349999999977</v>
      </c>
      <c r="F35" s="5"/>
      <c r="I35" s="4"/>
    </row>
    <row r="36" ht="19.5" customHeight="1">
      <c r="I36" s="4"/>
    </row>
    <row r="45" spans="1:9" ht="37.5" customHeight="1">
      <c r="A45" s="40"/>
      <c r="B45" s="41"/>
      <c r="C45" s="41"/>
      <c r="D45" s="42"/>
      <c r="I45" s="4"/>
    </row>
    <row r="46" spans="1:9" ht="37.5" customHeight="1">
      <c r="A46" s="40"/>
      <c r="B46" s="41"/>
      <c r="C46" s="41"/>
      <c r="D46" s="42"/>
      <c r="I46" s="4"/>
    </row>
    <row r="47" spans="1:9" ht="37.5" customHeight="1">
      <c r="A47" s="40"/>
      <c r="B47" s="41"/>
      <c r="C47" s="41"/>
      <c r="D47" s="42"/>
      <c r="I47" s="4"/>
    </row>
    <row r="48" spans="1:9" ht="37.5" customHeight="1">
      <c r="A48" s="40"/>
      <c r="B48" s="41"/>
      <c r="C48" s="41"/>
      <c r="D48" s="42"/>
      <c r="I48" s="4"/>
    </row>
    <row r="49" spans="1:9" ht="37.5" customHeight="1">
      <c r="A49" s="40"/>
      <c r="B49" s="41"/>
      <c r="C49" s="41"/>
      <c r="D49" s="42"/>
      <c r="I49" s="4"/>
    </row>
    <row r="50" spans="1:9" ht="37.5" customHeight="1">
      <c r="A50" s="40"/>
      <c r="B50" s="41"/>
      <c r="C50" s="41"/>
      <c r="D50" s="42"/>
      <c r="I50" s="4"/>
    </row>
    <row r="51" spans="1:9" ht="37.5" customHeight="1">
      <c r="A51" s="40"/>
      <c r="B51" s="41"/>
      <c r="C51" s="41"/>
      <c r="D51" s="42"/>
      <c r="I51" s="4"/>
    </row>
    <row r="52" spans="1:9" ht="37.5" customHeight="1">
      <c r="A52" s="40"/>
      <c r="B52" s="41"/>
      <c r="C52" s="41"/>
      <c r="D52" s="42"/>
      <c r="I52" s="4"/>
    </row>
    <row r="53" spans="1:9" ht="37.5" customHeight="1">
      <c r="A53" s="40"/>
      <c r="B53" s="41"/>
      <c r="C53" s="41"/>
      <c r="D53" s="42"/>
      <c r="I53" s="4"/>
    </row>
    <row r="54" spans="1:9" ht="37.5" customHeight="1">
      <c r="A54" s="40"/>
      <c r="B54" s="41"/>
      <c r="C54" s="41"/>
      <c r="D54" s="42"/>
      <c r="I54" s="4"/>
    </row>
    <row r="55" spans="1:9" ht="37.5" customHeight="1">
      <c r="A55" s="40"/>
      <c r="B55" s="41"/>
      <c r="C55" s="41"/>
      <c r="D55" s="42"/>
      <c r="I55" s="4"/>
    </row>
    <row r="56" spans="1:9" ht="37.5" customHeight="1">
      <c r="A56" s="40"/>
      <c r="B56" s="41"/>
      <c r="C56" s="41"/>
      <c r="D56" s="42"/>
      <c r="I56" s="4"/>
    </row>
    <row r="57" spans="1:9" ht="37.5" customHeight="1">
      <c r="A57" s="40"/>
      <c r="B57" s="41"/>
      <c r="C57" s="41"/>
      <c r="D57" s="42"/>
      <c r="I57" s="4"/>
    </row>
    <row r="58" spans="1:9" ht="37.5" customHeight="1">
      <c r="A58" s="40"/>
      <c r="B58" s="41"/>
      <c r="C58" s="41"/>
      <c r="D58" s="42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A32" sqref="A32:IV33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+'0106'!D34</f>
        <v>20380.139999999927</v>
      </c>
    </row>
    <row r="4" spans="1:4" ht="19.5" customHeight="1">
      <c r="A4" s="3" t="s">
        <v>2</v>
      </c>
      <c r="D4" s="5">
        <f>7748209.86+396905.42+277813.86+13410.52</f>
        <v>8436339.66</v>
      </c>
    </row>
    <row r="5" spans="1:4" ht="19.5" customHeight="1">
      <c r="A5" s="3" t="s">
        <v>3</v>
      </c>
      <c r="D5" s="5">
        <v>5950</v>
      </c>
    </row>
    <row r="6" spans="1:4" ht="19.5" customHeight="1">
      <c r="A6" s="3" t="s">
        <v>4</v>
      </c>
      <c r="D6" s="5">
        <f>20923.07+39695.32</f>
        <v>60618.39</v>
      </c>
    </row>
    <row r="7" spans="1:6" ht="42" customHeight="1">
      <c r="A7" s="43" t="s">
        <v>5</v>
      </c>
      <c r="B7" s="43"/>
      <c r="C7" s="43"/>
      <c r="D7" s="43"/>
      <c r="F7" s="6"/>
    </row>
    <row r="8" spans="1:9" s="1" customFormat="1" ht="19.5" customHeight="1">
      <c r="A8" s="7" t="s">
        <v>16</v>
      </c>
      <c r="B8" s="8"/>
      <c r="C8" s="8" t="s">
        <v>20</v>
      </c>
      <c r="D8" s="9">
        <v>7787905.24</v>
      </c>
      <c r="E8" s="2"/>
      <c r="F8" s="10"/>
      <c r="I8" s="2"/>
    </row>
    <row r="9" spans="1:9" s="1" customFormat="1" ht="19.5" customHeight="1">
      <c r="A9" s="7" t="s">
        <v>17</v>
      </c>
      <c r="B9" s="8"/>
      <c r="C9" s="8" t="s">
        <v>21</v>
      </c>
      <c r="D9" s="9">
        <v>417828.47</v>
      </c>
      <c r="E9" s="2"/>
      <c r="F9" s="10"/>
      <c r="I9" s="2"/>
    </row>
    <row r="10" spans="1:9" s="1" customFormat="1" ht="19.5" customHeight="1">
      <c r="A10" s="7" t="s">
        <v>22</v>
      </c>
      <c r="B10" s="8"/>
      <c r="C10" s="8" t="s">
        <v>23</v>
      </c>
      <c r="D10" s="34">
        <f>+D11+D12</f>
        <v>7143.75</v>
      </c>
      <c r="E10" s="2"/>
      <c r="F10" s="10"/>
      <c r="I10" s="2"/>
    </row>
    <row r="11" spans="1:9" s="19" customFormat="1" ht="19.5" customHeight="1">
      <c r="A11" s="11"/>
      <c r="B11" s="12"/>
      <c r="C11" s="15" t="s">
        <v>24</v>
      </c>
      <c r="D11" s="16">
        <f>4360.35+293.4+90</f>
        <v>4743.75</v>
      </c>
      <c r="E11" s="17"/>
      <c r="F11" s="18"/>
      <c r="I11" s="17"/>
    </row>
    <row r="12" spans="1:9" s="20" customFormat="1" ht="19.5" customHeight="1">
      <c r="A12" s="11"/>
      <c r="B12" s="12"/>
      <c r="C12" s="12" t="s">
        <v>25</v>
      </c>
      <c r="D12" s="13">
        <v>2400</v>
      </c>
      <c r="E12" s="22"/>
      <c r="F12" s="22"/>
      <c r="I12" s="22"/>
    </row>
    <row r="13" spans="1:9" s="19" customFormat="1" ht="19.5" customHeight="1">
      <c r="A13" s="11"/>
      <c r="B13" s="12"/>
      <c r="C13" s="15"/>
      <c r="D13" s="16"/>
      <c r="F13" s="18"/>
      <c r="I13" s="17"/>
    </row>
    <row r="14" spans="1:9" s="19" customFormat="1" ht="19.5" customHeight="1">
      <c r="A14" s="12"/>
      <c r="B14" s="12"/>
      <c r="C14" s="15"/>
      <c r="D14" s="16"/>
      <c r="F14" s="18"/>
      <c r="I14" s="17"/>
    </row>
    <row r="15" spans="1:9" s="20" customFormat="1" ht="19.5" customHeight="1">
      <c r="A15" s="12"/>
      <c r="B15" s="12"/>
      <c r="C15" s="12"/>
      <c r="D15" s="13"/>
      <c r="F15" s="21"/>
      <c r="I15" s="22"/>
    </row>
    <row r="16" spans="1:6" ht="19.5" customHeight="1">
      <c r="A16" s="12"/>
      <c r="B16" s="12"/>
      <c r="C16" s="15"/>
      <c r="D16" s="16"/>
      <c r="F16" s="23"/>
    </row>
    <row r="17" spans="1:9" s="1" customFormat="1" ht="19.5" customHeight="1">
      <c r="A17" s="24"/>
      <c r="B17" s="25"/>
      <c r="C17" s="26"/>
      <c r="D17" s="27"/>
      <c r="I17" s="2"/>
    </row>
    <row r="18" spans="1:9" s="1" customFormat="1" ht="19.5" customHeight="1">
      <c r="A18" s="11"/>
      <c r="B18" s="12"/>
      <c r="C18" s="28"/>
      <c r="D18" s="29"/>
      <c r="I18" s="2"/>
    </row>
    <row r="19" spans="1:4" ht="19.5" customHeight="1">
      <c r="A19" s="11"/>
      <c r="B19" s="12"/>
      <c r="D19" s="29"/>
    </row>
    <row r="20" spans="1:4" ht="19.5" customHeight="1">
      <c r="A20" s="11"/>
      <c r="B20" s="12"/>
      <c r="C20" s="28"/>
      <c r="D20" s="30"/>
    </row>
    <row r="21" spans="1:4" ht="19.5" customHeight="1">
      <c r="A21" s="11"/>
      <c r="B21" s="12"/>
      <c r="D21" s="30"/>
    </row>
    <row r="22" spans="1:4" ht="19.5" customHeight="1">
      <c r="A22" s="31"/>
      <c r="B22" s="32"/>
      <c r="C22" s="28"/>
      <c r="D22" s="30"/>
    </row>
    <row r="23" spans="1:9" s="1" customFormat="1" ht="19.5" customHeight="1">
      <c r="A23" s="31"/>
      <c r="B23" s="33"/>
      <c r="C23" s="12"/>
      <c r="D23" s="14"/>
      <c r="I23" s="2"/>
    </row>
    <row r="24" spans="1:4" ht="19.5" customHeight="1">
      <c r="A24" s="31"/>
      <c r="B24" s="32"/>
      <c r="C24" s="8"/>
      <c r="D24" s="34"/>
    </row>
    <row r="25" spans="1:4" ht="19.5" customHeight="1">
      <c r="A25" s="35"/>
      <c r="B25" s="32"/>
      <c r="C25" s="12"/>
      <c r="D25" s="14"/>
    </row>
    <row r="26" spans="1:4" ht="19.5" customHeight="1">
      <c r="A26" s="35"/>
      <c r="B26" s="32"/>
      <c r="C26" s="36"/>
      <c r="D26" s="34"/>
    </row>
    <row r="27" spans="1:9" s="1" customFormat="1" ht="19.5" customHeight="1">
      <c r="A27" s="31"/>
      <c r="B27" s="33"/>
      <c r="C27" s="8"/>
      <c r="D27" s="34"/>
      <c r="I27" s="2"/>
    </row>
    <row r="28" spans="1:4" ht="19.5" customHeight="1">
      <c r="A28" s="35"/>
      <c r="B28" s="32"/>
      <c r="C28" s="12"/>
      <c r="D28" s="14"/>
    </row>
    <row r="29" spans="1:4" ht="19.5" customHeight="1">
      <c r="A29" s="35"/>
      <c r="B29" s="32"/>
      <c r="C29" s="12"/>
      <c r="D29" s="14"/>
    </row>
    <row r="30" spans="1:4" ht="19.5" customHeight="1">
      <c r="A30" s="35"/>
      <c r="B30" s="32"/>
      <c r="C30" s="12"/>
      <c r="D30" s="14"/>
    </row>
    <row r="31" spans="1:4" ht="19.5" customHeight="1">
      <c r="A31" s="35"/>
      <c r="B31" s="32"/>
      <c r="C31" s="12"/>
      <c r="D31" s="14"/>
    </row>
    <row r="32" spans="1:9" ht="19.5" customHeight="1">
      <c r="A32" s="35"/>
      <c r="B32" s="32"/>
      <c r="C32" s="12"/>
      <c r="D32" s="14"/>
      <c r="I32" s="4"/>
    </row>
    <row r="33" spans="1:9" ht="19.5" customHeight="1">
      <c r="A33" s="35" t="s">
        <v>13</v>
      </c>
      <c r="B33" s="32"/>
      <c r="C33" s="37"/>
      <c r="D33" s="14">
        <f>+D8+D9+D10</f>
        <v>8212877.46</v>
      </c>
      <c r="F33" s="5"/>
      <c r="I33" s="4"/>
    </row>
    <row r="34" ht="19.5" customHeight="1">
      <c r="I34" s="4"/>
    </row>
    <row r="35" spans="1:9" ht="19.5" customHeight="1">
      <c r="A35" s="38" t="s">
        <v>14</v>
      </c>
      <c r="D35" s="39">
        <f>+D3+D4+D5+D6-D33</f>
        <v>310410.7300000014</v>
      </c>
      <c r="F35" s="5"/>
      <c r="I35" s="4"/>
    </row>
    <row r="36" ht="19.5" customHeight="1">
      <c r="I36" s="4"/>
    </row>
    <row r="45" spans="1:9" ht="37.5" customHeight="1">
      <c r="A45" s="40"/>
      <c r="B45" s="41"/>
      <c r="C45" s="41"/>
      <c r="D45" s="42"/>
      <c r="I45" s="4"/>
    </row>
    <row r="46" spans="1:9" ht="37.5" customHeight="1">
      <c r="A46" s="40"/>
      <c r="B46" s="41"/>
      <c r="C46" s="41"/>
      <c r="D46" s="42"/>
      <c r="I46" s="4"/>
    </row>
    <row r="47" spans="1:9" ht="37.5" customHeight="1">
      <c r="A47" s="40"/>
      <c r="B47" s="41"/>
      <c r="C47" s="41"/>
      <c r="D47" s="42"/>
      <c r="I47" s="4"/>
    </row>
    <row r="48" spans="1:9" ht="37.5" customHeight="1">
      <c r="A48" s="40"/>
      <c r="B48" s="41"/>
      <c r="C48" s="41"/>
      <c r="D48" s="42"/>
      <c r="I48" s="4"/>
    </row>
    <row r="49" spans="1:9" ht="37.5" customHeight="1">
      <c r="A49" s="40"/>
      <c r="B49" s="41"/>
      <c r="C49" s="41"/>
      <c r="D49" s="42"/>
      <c r="I49" s="4"/>
    </row>
    <row r="50" spans="1:9" ht="37.5" customHeight="1">
      <c r="A50" s="40"/>
      <c r="B50" s="41"/>
      <c r="C50" s="41"/>
      <c r="D50" s="42"/>
      <c r="I50" s="4"/>
    </row>
    <row r="51" spans="1:9" ht="37.5" customHeight="1">
      <c r="A51" s="40"/>
      <c r="B51" s="41"/>
      <c r="C51" s="41"/>
      <c r="D51" s="42"/>
      <c r="I51" s="4"/>
    </row>
    <row r="52" spans="1:9" ht="37.5" customHeight="1">
      <c r="A52" s="40"/>
      <c r="B52" s="41"/>
      <c r="C52" s="41"/>
      <c r="D52" s="42"/>
      <c r="I52" s="4"/>
    </row>
    <row r="53" spans="1:9" ht="37.5" customHeight="1">
      <c r="A53" s="40"/>
      <c r="B53" s="41"/>
      <c r="C53" s="41"/>
      <c r="D53" s="42"/>
      <c r="I53" s="4"/>
    </row>
    <row r="54" spans="1:9" ht="37.5" customHeight="1">
      <c r="A54" s="40"/>
      <c r="B54" s="41"/>
      <c r="C54" s="41"/>
      <c r="D54" s="42"/>
      <c r="I54" s="4"/>
    </row>
    <row r="55" spans="1:9" ht="37.5" customHeight="1">
      <c r="A55" s="40"/>
      <c r="B55" s="41"/>
      <c r="C55" s="41"/>
      <c r="D55" s="42"/>
      <c r="I55" s="4"/>
    </row>
    <row r="56" spans="1:9" ht="37.5" customHeight="1">
      <c r="A56" s="40"/>
      <c r="B56" s="41"/>
      <c r="C56" s="41"/>
      <c r="D56" s="42"/>
      <c r="I56" s="4"/>
    </row>
    <row r="57" spans="1:9" ht="37.5" customHeight="1">
      <c r="A57" s="40"/>
      <c r="B57" s="41"/>
      <c r="C57" s="41"/>
      <c r="D57" s="42"/>
      <c r="I57" s="4"/>
    </row>
    <row r="58" spans="1:9" ht="37.5" customHeight="1">
      <c r="A58" s="40"/>
      <c r="B58" s="41"/>
      <c r="C58" s="41"/>
      <c r="D58" s="42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A32" sqref="A32:IV3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+'[1]3105'!D37</f>
        <v>170545.40999999992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4900</v>
      </c>
    </row>
    <row r="6" ht="19.5" customHeight="1">
      <c r="A6" s="3" t="s">
        <v>4</v>
      </c>
    </row>
    <row r="7" spans="1:6" ht="42" customHeight="1">
      <c r="A7" s="43" t="s">
        <v>5</v>
      </c>
      <c r="B7" s="43"/>
      <c r="C7" s="43"/>
      <c r="D7" s="43"/>
      <c r="F7" s="6"/>
    </row>
    <row r="8" spans="1:9" s="1" customFormat="1" ht="19.5" customHeight="1">
      <c r="A8" s="7" t="s">
        <v>6</v>
      </c>
      <c r="B8" s="8"/>
      <c r="C8" s="8" t="s">
        <v>7</v>
      </c>
      <c r="D8" s="9">
        <f>+D9+D10</f>
        <v>5000</v>
      </c>
      <c r="E8" s="2"/>
      <c r="F8" s="10"/>
      <c r="I8" s="2"/>
    </row>
    <row r="9" spans="1:9" s="1" customFormat="1" ht="19.5" customHeight="1">
      <c r="A9" s="11"/>
      <c r="B9" s="12"/>
      <c r="C9" s="12" t="s">
        <v>8</v>
      </c>
      <c r="D9" s="13">
        <v>2400</v>
      </c>
      <c r="E9" s="2"/>
      <c r="F9" s="10"/>
      <c r="I9" s="2"/>
    </row>
    <row r="10" spans="1:6" ht="19.5" customHeight="1">
      <c r="A10" s="11"/>
      <c r="B10" s="12"/>
      <c r="C10" s="12" t="s">
        <v>9</v>
      </c>
      <c r="D10" s="14">
        <v>2600</v>
      </c>
      <c r="E10" s="5"/>
      <c r="F10" s="6"/>
    </row>
    <row r="11" spans="1:9" s="19" customFormat="1" ht="19.5" customHeight="1">
      <c r="A11" s="11"/>
      <c r="B11" s="12"/>
      <c r="C11" s="15"/>
      <c r="D11" s="16"/>
      <c r="E11" s="17"/>
      <c r="F11" s="18"/>
      <c r="I11" s="17"/>
    </row>
    <row r="12" spans="1:9" s="19" customFormat="1" ht="19.5" customHeight="1">
      <c r="A12" s="7" t="s">
        <v>10</v>
      </c>
      <c r="B12" s="8"/>
      <c r="C12" s="8" t="s">
        <v>11</v>
      </c>
      <c r="D12" s="9">
        <f>+D13</f>
        <v>150065.27</v>
      </c>
      <c r="E12" s="17"/>
      <c r="F12" s="17"/>
      <c r="I12" s="17"/>
    </row>
    <row r="13" spans="1:9" s="19" customFormat="1" ht="19.5" customHeight="1">
      <c r="A13" s="11"/>
      <c r="B13" s="12"/>
      <c r="C13" s="15" t="s">
        <v>12</v>
      </c>
      <c r="D13" s="16">
        <v>150065.27</v>
      </c>
      <c r="F13" s="18"/>
      <c r="I13" s="17"/>
    </row>
    <row r="14" spans="1:9" s="19" customFormat="1" ht="19.5" customHeight="1">
      <c r="A14" s="12"/>
      <c r="B14" s="12"/>
      <c r="C14" s="15"/>
      <c r="D14" s="16"/>
      <c r="F14" s="18"/>
      <c r="I14" s="17"/>
    </row>
    <row r="15" spans="1:9" s="20" customFormat="1" ht="19.5" customHeight="1">
      <c r="A15" s="12"/>
      <c r="B15" s="12"/>
      <c r="C15" s="12"/>
      <c r="D15" s="13"/>
      <c r="F15" s="21"/>
      <c r="I15" s="22"/>
    </row>
    <row r="16" spans="1:6" ht="19.5" customHeight="1">
      <c r="A16" s="12"/>
      <c r="B16" s="12"/>
      <c r="C16" s="15"/>
      <c r="D16" s="16"/>
      <c r="F16" s="23"/>
    </row>
    <row r="17" spans="1:9" s="1" customFormat="1" ht="19.5" customHeight="1">
      <c r="A17" s="24"/>
      <c r="B17" s="25"/>
      <c r="C17" s="26"/>
      <c r="D17" s="27"/>
      <c r="I17" s="2"/>
    </row>
    <row r="18" spans="1:9" s="1" customFormat="1" ht="19.5" customHeight="1">
      <c r="A18" s="11"/>
      <c r="B18" s="12"/>
      <c r="C18" s="28"/>
      <c r="D18" s="29"/>
      <c r="I18" s="2"/>
    </row>
    <row r="19" spans="1:4" ht="19.5" customHeight="1">
      <c r="A19" s="11"/>
      <c r="B19" s="12"/>
      <c r="D19" s="29"/>
    </row>
    <row r="20" spans="1:4" ht="19.5" customHeight="1">
      <c r="A20" s="11"/>
      <c r="B20" s="12"/>
      <c r="C20" s="28"/>
      <c r="D20" s="30"/>
    </row>
    <row r="21" spans="1:4" ht="19.5" customHeight="1">
      <c r="A21" s="11"/>
      <c r="B21" s="12"/>
      <c r="D21" s="30"/>
    </row>
    <row r="22" spans="1:4" ht="19.5" customHeight="1">
      <c r="A22" s="31"/>
      <c r="B22" s="32"/>
      <c r="C22" s="28"/>
      <c r="D22" s="30"/>
    </row>
    <row r="23" spans="1:9" s="1" customFormat="1" ht="19.5" customHeight="1">
      <c r="A23" s="31"/>
      <c r="B23" s="33"/>
      <c r="C23" s="12"/>
      <c r="D23" s="14"/>
      <c r="I23" s="2"/>
    </row>
    <row r="24" spans="1:4" ht="19.5" customHeight="1">
      <c r="A24" s="31"/>
      <c r="B24" s="32"/>
      <c r="C24" s="8"/>
      <c r="D24" s="34"/>
    </row>
    <row r="25" spans="1:4" ht="19.5" customHeight="1">
      <c r="A25" s="35"/>
      <c r="B25" s="32"/>
      <c r="C25" s="12"/>
      <c r="D25" s="14"/>
    </row>
    <row r="26" spans="1:4" ht="19.5" customHeight="1">
      <c r="A26" s="35"/>
      <c r="B26" s="32"/>
      <c r="C26" s="36"/>
      <c r="D26" s="34"/>
    </row>
    <row r="27" spans="1:9" s="1" customFormat="1" ht="19.5" customHeight="1">
      <c r="A27" s="31"/>
      <c r="B27" s="33"/>
      <c r="C27" s="8"/>
      <c r="D27" s="34"/>
      <c r="I27" s="2"/>
    </row>
    <row r="28" spans="1:4" ht="19.5" customHeight="1">
      <c r="A28" s="35"/>
      <c r="B28" s="32"/>
      <c r="C28" s="12"/>
      <c r="D28" s="14"/>
    </row>
    <row r="29" spans="1:4" ht="19.5" customHeight="1">
      <c r="A29" s="35"/>
      <c r="B29" s="32"/>
      <c r="C29" s="12"/>
      <c r="D29" s="14"/>
    </row>
    <row r="30" spans="1:4" ht="19.5" customHeight="1">
      <c r="A30" s="35"/>
      <c r="B30" s="32"/>
      <c r="C30" s="12"/>
      <c r="D30" s="14"/>
    </row>
    <row r="31" spans="1:4" ht="19.5" customHeight="1">
      <c r="A31" s="35"/>
      <c r="B31" s="32"/>
      <c r="C31" s="12"/>
      <c r="D31" s="14"/>
    </row>
    <row r="32" spans="1:9" ht="19.5" customHeight="1">
      <c r="A32" s="35" t="s">
        <v>13</v>
      </c>
      <c r="B32" s="32"/>
      <c r="C32" s="37"/>
      <c r="D32" s="14">
        <f>+D12+D8</f>
        <v>155065.27</v>
      </c>
      <c r="F32" s="5"/>
      <c r="I32" s="4"/>
    </row>
    <row r="33" ht="19.5" customHeight="1">
      <c r="I33" s="4"/>
    </row>
    <row r="34" spans="1:9" ht="19.5" customHeight="1">
      <c r="A34" s="38" t="s">
        <v>14</v>
      </c>
      <c r="D34" s="39">
        <f>+D3+D4+D5+D6-D32</f>
        <v>20380.139999999927</v>
      </c>
      <c r="F34" s="5"/>
      <c r="I34" s="4"/>
    </row>
    <row r="35" ht="19.5" customHeight="1">
      <c r="I35" s="4"/>
    </row>
    <row r="44" spans="1:9" ht="37.5" customHeight="1">
      <c r="A44" s="40"/>
      <c r="B44" s="41"/>
      <c r="C44" s="41"/>
      <c r="D44" s="42"/>
      <c r="I44" s="4"/>
    </row>
    <row r="45" spans="1:9" ht="37.5" customHeight="1">
      <c r="A45" s="40"/>
      <c r="B45" s="41"/>
      <c r="C45" s="41"/>
      <c r="D45" s="42"/>
      <c r="I45" s="4"/>
    </row>
    <row r="46" spans="1:9" ht="37.5" customHeight="1">
      <c r="A46" s="40"/>
      <c r="B46" s="41"/>
      <c r="C46" s="41"/>
      <c r="D46" s="42"/>
      <c r="I46" s="4"/>
    </row>
    <row r="47" spans="1:9" ht="37.5" customHeight="1">
      <c r="A47" s="40"/>
      <c r="B47" s="41"/>
      <c r="C47" s="41"/>
      <c r="D47" s="42"/>
      <c r="I47" s="4"/>
    </row>
    <row r="48" spans="1:9" ht="37.5" customHeight="1">
      <c r="A48" s="40"/>
      <c r="B48" s="41"/>
      <c r="C48" s="41"/>
      <c r="D48" s="42"/>
      <c r="I48" s="4"/>
    </row>
    <row r="49" spans="1:9" ht="37.5" customHeight="1">
      <c r="A49" s="40"/>
      <c r="B49" s="41"/>
      <c r="C49" s="41"/>
      <c r="D49" s="42"/>
      <c r="I49" s="4"/>
    </row>
    <row r="50" spans="1:9" ht="37.5" customHeight="1">
      <c r="A50" s="40"/>
      <c r="B50" s="41"/>
      <c r="C50" s="41"/>
      <c r="D50" s="42"/>
      <c r="I50" s="4"/>
    </row>
    <row r="51" spans="1:9" ht="37.5" customHeight="1">
      <c r="A51" s="40"/>
      <c r="B51" s="41"/>
      <c r="C51" s="41"/>
      <c r="D51" s="42"/>
      <c r="I51" s="4"/>
    </row>
    <row r="52" spans="1:9" ht="37.5" customHeight="1">
      <c r="A52" s="40"/>
      <c r="B52" s="41"/>
      <c r="C52" s="41"/>
      <c r="D52" s="42"/>
      <c r="I52" s="4"/>
    </row>
    <row r="53" spans="1:9" ht="37.5" customHeight="1">
      <c r="A53" s="40"/>
      <c r="B53" s="41"/>
      <c r="C53" s="41"/>
      <c r="D53" s="42"/>
      <c r="I53" s="4"/>
    </row>
    <row r="54" spans="1:9" ht="37.5" customHeight="1">
      <c r="A54" s="40"/>
      <c r="B54" s="41"/>
      <c r="C54" s="41"/>
      <c r="D54" s="42"/>
      <c r="I54" s="4"/>
    </row>
    <row r="55" spans="1:9" ht="37.5" customHeight="1">
      <c r="A55" s="40"/>
      <c r="B55" s="41"/>
      <c r="C55" s="41"/>
      <c r="D55" s="42"/>
      <c r="I55" s="4"/>
    </row>
    <row r="56" spans="1:9" ht="37.5" customHeight="1">
      <c r="A56" s="40"/>
      <c r="B56" s="41"/>
      <c r="C56" s="41"/>
      <c r="D56" s="42"/>
      <c r="I56" s="4"/>
    </row>
    <row r="57" spans="1:9" ht="37.5" customHeight="1">
      <c r="A57" s="40"/>
      <c r="B57" s="41"/>
      <c r="C57" s="41"/>
      <c r="D57" s="42"/>
      <c r="I57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Milan</cp:lastModifiedBy>
  <cp:lastPrinted>2021-06-03T11:41:17Z</cp:lastPrinted>
  <dcterms:created xsi:type="dcterms:W3CDTF">2021-06-03T07:08:34Z</dcterms:created>
  <dcterms:modified xsi:type="dcterms:W3CDTF">2021-06-06T10:50:42Z</dcterms:modified>
  <cp:category/>
  <cp:version/>
  <cp:contentType/>
  <cp:contentStatus/>
</cp:coreProperties>
</file>