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0204" sheetId="1" r:id="rId1"/>
    <sheet name="0104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<sst xmlns="http://schemas.openxmlformats.org/spreadsheetml/2006/main" count="24" uniqueCount="17">
  <si>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</si>
  <si>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</si>
  <si>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</si>
  <si>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</si>
  <si>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</si>
  <si>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SPECIFIKACIJA IZVRŠENIH PLAĆANJA PO DOBAVLJAČIMA NA DAN  31.03.2021.</t>
  </si>
  <si>
    <t>Ukupno izvrsena placanja</t>
  </si>
  <si>
    <t>Stanje na računu 840-729661-47</t>
  </si>
  <si>
    <t>SPECIFIKACIJA IZVRŠENIH PLAĆANJA PO DOBAVLJAČIMA NA DAN  02.04.2021.</t>
  </si>
  <si>
    <t>06A</t>
  </si>
  <si>
    <t>05A</t>
  </si>
  <si>
    <t>06B</t>
  </si>
  <si>
    <t>05B</t>
  </si>
  <si>
    <t>PLATA PZZ</t>
  </si>
  <si>
    <t>PLATA STOMATOLOGIJA</t>
  </si>
  <si>
    <t>PREVOZ PZZ</t>
  </si>
  <si>
    <t>PREVOZ STOMATOLOGIJA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</si>
</sst>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  <xf numFmtId="4" fontId="18" fillId="0" borderId="0" xfId="0" applyNumberFormat="1" applyFont="1" applyBorder="1" applyAlignment="1">
      <alignment horizontal="center" wrapText="1"/>
    </xf>
    <xf numFmtId="0" fontId="41" fillId="0" borderId="0" xfId="0" applyFont="1" applyAlignment="1">
      <alignment/>
    </xf>
    <xf numFmtId="49" fontId="18" fillId="0" borderId="10" xfId="0" applyNumberFormat="1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4" fontId="18" fillId="0" borderId="10" xfId="0" applyNumberFormat="1" applyFont="1" applyBorder="1" applyAlignment="1">
      <alignment horizontal="right"/>
    </xf>
    <xf numFmtId="0" fontId="42" fillId="0" borderId="0" xfId="0" applyFont="1" applyAlignment="1">
      <alignment/>
    </xf>
    <xf numFmtId="49" fontId="18" fillId="0" borderId="11" xfId="0" applyNumberFormat="1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43" fillId="0" borderId="12" xfId="0" applyFont="1" applyBorder="1" applyAlignment="1">
      <alignment wrapText="1"/>
    </xf>
    <xf numFmtId="4" fontId="43" fillId="0" borderId="12" xfId="0" applyNumberFormat="1" applyFont="1" applyBorder="1" applyAlignment="1">
      <alignment horizontal="right" wrapText="1"/>
    </xf>
    <xf numFmtId="4" fontId="18" fillId="0" borderId="0" xfId="0" applyNumberFormat="1" applyFont="1" applyAlignment="1">
      <alignment horizontal="left"/>
    </xf>
    <xf numFmtId="4" fontId="42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right"/>
    </xf>
    <xf numFmtId="4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49" fontId="18" fillId="0" borderId="13" xfId="0" applyNumberFormat="1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43" fillId="0" borderId="14" xfId="0" applyFont="1" applyBorder="1" applyAlignment="1">
      <alignment wrapText="1"/>
    </xf>
    <xf numFmtId="4" fontId="43" fillId="0" borderId="14" xfId="0" applyNumberFormat="1" applyFont="1" applyBorder="1" applyAlignment="1">
      <alignment horizontal="right" wrapText="1"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 wrapText="1"/>
    </xf>
    <xf numFmtId="4" fontId="19" fillId="0" borderId="10" xfId="0" applyNumberFormat="1" applyFont="1" applyBorder="1" applyAlignment="1">
      <alignment horizontal="right"/>
    </xf>
    <xf numFmtId="4" fontId="41" fillId="0" borderId="0" xfId="0" applyNumberFormat="1" applyFont="1" applyAlignment="1">
      <alignment horizontal="left"/>
    </xf>
    <xf numFmtId="0" fontId="43" fillId="0" borderId="15" xfId="0" applyFont="1" applyBorder="1" applyAlignment="1">
      <alignment wrapText="1"/>
    </xf>
    <xf numFmtId="4" fontId="43" fillId="0" borderId="15" xfId="0" applyNumberFormat="1" applyFont="1" applyBorder="1" applyAlignment="1">
      <alignment horizontal="right" wrapText="1"/>
    </xf>
    <xf numFmtId="4" fontId="43" fillId="0" borderId="0" xfId="0" applyNumberFormat="1" applyFont="1" applyAlignment="1">
      <alignment/>
    </xf>
    <xf numFmtId="49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49" fontId="19" fillId="0" borderId="10" xfId="0" applyNumberFormat="1" applyFont="1" applyBorder="1" applyAlignment="1">
      <alignment horizontal="left"/>
    </xf>
    <xf numFmtId="0" fontId="44" fillId="0" borderId="15" xfId="0" applyFont="1" applyBorder="1" applyAlignment="1">
      <alignment wrapText="1"/>
    </xf>
    <xf numFmtId="4" fontId="44" fillId="0" borderId="15" xfId="0" applyNumberFormat="1" applyFont="1" applyBorder="1" applyAlignment="1">
      <alignment wrapText="1"/>
    </xf>
    <xf numFmtId="4" fontId="43" fillId="0" borderId="15" xfId="0" applyNumberFormat="1" applyFont="1" applyBorder="1" applyAlignment="1">
      <alignment wrapText="1"/>
    </xf>
    <xf numFmtId="49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4" fontId="19" fillId="0" borderId="10" xfId="0" applyNumberFormat="1" applyFont="1" applyBorder="1" applyAlignment="1">
      <alignment/>
    </xf>
    <xf numFmtId="4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49" fontId="18" fillId="0" borderId="0" xfId="0" applyNumberFormat="1" applyFont="1" applyAlignment="1">
      <alignment/>
    </xf>
    <xf numFmtId="4" fontId="18" fillId="0" borderId="0" xfId="0" applyNumberFormat="1" applyFont="1" applyAlignment="1">
      <alignment horizontal="right"/>
    </xf>
    <xf numFmtId="49" fontId="19" fillId="33" borderId="0" xfId="0" applyNumberFormat="1" applyFont="1" applyFill="1" applyAlignment="1">
      <alignment/>
    </xf>
    <xf numFmtId="0" fontId="19" fillId="33" borderId="0" xfId="0" applyFont="1" applyFill="1" applyAlignment="1">
      <alignment/>
    </xf>
    <xf numFmtId="4" fontId="19" fillId="33" borderId="0" xfId="0" applyNumberFormat="1" applyFont="1" applyFill="1" applyAlignment="1">
      <alignment/>
    </xf>
    <xf numFmtId="0" fontId="44" fillId="0" borderId="12" xfId="0" applyFont="1" applyBorder="1" applyAlignment="1">
      <alignment wrapText="1"/>
    </xf>
    <xf numFmtId="4" fontId="44" fillId="0" borderId="12" xfId="0" applyNumberFormat="1" applyFont="1" applyBorder="1" applyAlignment="1">
      <alignment horizontal="right" wrapText="1"/>
    </xf>
    <xf numFmtId="0" fontId="18" fillId="0" borderId="10" xfId="0" applyFont="1" applyBorder="1" applyAlignment="1">
      <alignment horizontal="right"/>
    </xf>
    <xf numFmtId="0" fontId="44" fillId="0" borderId="14" xfId="0" applyFont="1" applyBorder="1" applyAlignment="1">
      <alignment wrapText="1"/>
    </xf>
    <xf numFmtId="4" fontId="44" fillId="0" borderId="14" xfId="0" applyNumberFormat="1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04"/>
      <sheetName val="3103"/>
      <sheetName val="3003"/>
      <sheetName val="2903"/>
      <sheetName val="2603"/>
      <sheetName val="2503"/>
      <sheetName val="2403"/>
      <sheetName val="2303"/>
      <sheetName val="2203"/>
      <sheetName val="1803"/>
      <sheetName val="1703"/>
      <sheetName val="1603"/>
      <sheetName val="1503"/>
      <sheetName val="1203"/>
      <sheetName val="1103"/>
      <sheetName val="1003"/>
      <sheetName val="0903"/>
      <sheetName val="0803"/>
      <sheetName val="0503"/>
      <sheetName val="0403"/>
      <sheetName val="0303"/>
      <sheetName val="0203"/>
    </sheetNames>
    <sheetDataSet>
      <sheetData sheetId="1">
        <row r="35">
          <cell r="D35">
            <v>144542.72999999998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3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+'0104'!D35</f>
        <v>145392.72999999998</v>
      </c>
    </row>
    <row r="4" spans="1:4" ht="19.5" customHeight="1">
      <c r="A4" s="3" t="s">
        <v>2</v>
      </c>
      <c r="D4" s="5">
        <f>7559846.42+420256.94+320436.41+16800</f>
        <v>8317339.7700000005</v>
      </c>
    </row>
    <row r="5" spans="1:4" ht="19.5" customHeight="1">
      <c r="A5" s="3" t="s">
        <v>3</v>
      </c>
      <c r="D5" s="5">
        <f>700+4350</f>
        <v>5050</v>
      </c>
    </row>
    <row r="6" spans="1:4" ht="19.5" customHeight="1">
      <c r="A6" s="3" t="s">
        <v>4</v>
      </c>
      <c r="D6" s="5">
        <f>20923.07+39695.32</f>
        <v>60618.39</v>
      </c>
    </row>
    <row r="7" spans="1:6" ht="42" customHeight="1">
      <c r="A7" s="6" t="s">
        <v>8</v>
      </c>
      <c r="B7" s="6"/>
      <c r="C7" s="6"/>
      <c r="D7" s="6"/>
      <c r="F7" s="7"/>
    </row>
    <row r="8" spans="1:9" s="1" customFormat="1" ht="19.5" customHeight="1">
      <c r="A8" s="8" t="s">
        <v>9</v>
      </c>
      <c r="B8" s="9"/>
      <c r="C8" s="9" t="s">
        <v>13</v>
      </c>
      <c r="D8" s="10">
        <f>7559846.42+39695.32+29942.15</f>
        <v>7629483.890000001</v>
      </c>
      <c r="E8" s="2"/>
      <c r="F8" s="11"/>
      <c r="I8" s="2"/>
    </row>
    <row r="9" spans="1:9" s="18" customFormat="1" ht="19.5" customHeight="1">
      <c r="A9" s="12" t="s">
        <v>10</v>
      </c>
      <c r="B9" s="13"/>
      <c r="C9" s="51" t="s">
        <v>14</v>
      </c>
      <c r="D9" s="52">
        <f>420256.94+20923.07</f>
        <v>441180.01</v>
      </c>
      <c r="E9" s="16"/>
      <c r="F9" s="17"/>
      <c r="I9" s="16"/>
    </row>
    <row r="10" spans="1:9" s="22" customFormat="1" ht="19.5" customHeight="1">
      <c r="A10" s="9" t="s">
        <v>11</v>
      </c>
      <c r="B10" s="9"/>
      <c r="C10" s="9" t="s">
        <v>15</v>
      </c>
      <c r="D10" s="53">
        <v>320436.41</v>
      </c>
      <c r="E10" s="21"/>
      <c r="F10" s="21"/>
      <c r="I10" s="21"/>
    </row>
    <row r="11" spans="1:9" s="18" customFormat="1" ht="19.5" customHeight="1">
      <c r="A11" s="23" t="s">
        <v>12</v>
      </c>
      <c r="B11" s="24"/>
      <c r="C11" s="54" t="s">
        <v>16</v>
      </c>
      <c r="D11" s="55">
        <v>16800</v>
      </c>
      <c r="F11" s="17"/>
      <c r="I11" s="16"/>
    </row>
    <row r="12" spans="1:9" s="18" customFormat="1" ht="19.5" customHeight="1">
      <c r="A12" s="9"/>
      <c r="B12" s="9"/>
      <c r="C12" s="27"/>
      <c r="D12" s="28"/>
      <c r="F12" s="17"/>
      <c r="I12" s="16"/>
    </row>
    <row r="13" spans="1:9" s="22" customFormat="1" ht="19.5" customHeight="1">
      <c r="A13" s="19"/>
      <c r="B13" s="19"/>
      <c r="C13" s="19"/>
      <c r="D13" s="29"/>
      <c r="F13" s="30"/>
      <c r="I13" s="21"/>
    </row>
    <row r="14" spans="1:6" ht="19.5" customHeight="1">
      <c r="A14" s="9"/>
      <c r="B14" s="9"/>
      <c r="C14" s="31"/>
      <c r="D14" s="32"/>
      <c r="F14" s="33"/>
    </row>
    <row r="15" spans="1:4" ht="19.5" customHeight="1">
      <c r="A15" s="34"/>
      <c r="B15" s="35"/>
      <c r="C15" s="31"/>
      <c r="D15" s="32"/>
    </row>
    <row r="16" spans="1:4" ht="19.5" customHeight="1">
      <c r="A16" s="36"/>
      <c r="B16" s="19"/>
      <c r="C16" s="31"/>
      <c r="D16" s="32"/>
    </row>
    <row r="17" spans="1:4" ht="19.5" customHeight="1">
      <c r="A17" s="36"/>
      <c r="B17" s="19"/>
      <c r="D17" s="32"/>
    </row>
    <row r="18" spans="1:9" s="1" customFormat="1" ht="19.5" customHeight="1">
      <c r="A18" s="8"/>
      <c r="B18" s="9"/>
      <c r="C18" s="37"/>
      <c r="D18" s="38"/>
      <c r="I18" s="2"/>
    </row>
    <row r="19" spans="1:4" ht="19.5" customHeight="1">
      <c r="A19" s="36"/>
      <c r="B19" s="19"/>
      <c r="D19" s="39"/>
    </row>
    <row r="20" spans="1:4" ht="19.5" customHeight="1">
      <c r="A20" s="40"/>
      <c r="B20" s="35"/>
      <c r="C20" s="31"/>
      <c r="D20" s="39"/>
    </row>
    <row r="21" spans="1:9" s="1" customFormat="1" ht="19.5" customHeight="1">
      <c r="A21" s="40"/>
      <c r="B21" s="41"/>
      <c r="C21" s="19"/>
      <c r="D21" s="42"/>
      <c r="I21" s="2"/>
    </row>
    <row r="22" spans="1:4" ht="19.5" customHeight="1">
      <c r="A22" s="40"/>
      <c r="B22" s="35"/>
      <c r="C22" s="9"/>
      <c r="D22" s="43"/>
    </row>
    <row r="23" spans="1:4" ht="19.5" customHeight="1">
      <c r="A23" s="34"/>
      <c r="B23" s="35"/>
      <c r="C23" s="19"/>
      <c r="D23" s="42"/>
    </row>
    <row r="24" spans="1:4" ht="19.5" customHeight="1">
      <c r="A24" s="34"/>
      <c r="B24" s="35"/>
      <c r="C24" s="44"/>
      <c r="D24" s="43"/>
    </row>
    <row r="25" spans="1:9" s="1" customFormat="1" ht="19.5" customHeight="1">
      <c r="A25" s="40"/>
      <c r="B25" s="41"/>
      <c r="C25" s="9"/>
      <c r="D25" s="43"/>
      <c r="I25" s="2"/>
    </row>
    <row r="26" spans="1:4" ht="19.5" customHeight="1">
      <c r="A26" s="34"/>
      <c r="B26" s="35"/>
      <c r="C26" s="19"/>
      <c r="D26" s="42"/>
    </row>
    <row r="27" spans="1:4" ht="19.5" customHeight="1">
      <c r="A27" s="34"/>
      <c r="B27" s="35"/>
      <c r="C27" s="19"/>
      <c r="D27" s="42"/>
    </row>
    <row r="28" spans="1:4" ht="19.5" customHeight="1">
      <c r="A28" s="34"/>
      <c r="B28" s="35"/>
      <c r="C28" s="19"/>
      <c r="D28" s="42"/>
    </row>
    <row r="29" spans="1:4" ht="19.5" customHeight="1">
      <c r="A29" s="34"/>
      <c r="B29" s="35"/>
      <c r="C29" s="19"/>
      <c r="D29" s="42"/>
    </row>
    <row r="30" spans="1:9" ht="19.5" customHeight="1">
      <c r="A30" s="34"/>
      <c r="B30" s="35"/>
      <c r="C30" s="19"/>
      <c r="D30" s="42"/>
      <c r="I30" s="4"/>
    </row>
    <row r="31" spans="1:9" ht="19.5" customHeight="1">
      <c r="A31" s="34"/>
      <c r="B31" s="35"/>
      <c r="C31" s="19"/>
      <c r="D31" s="42"/>
      <c r="I31" s="4"/>
    </row>
    <row r="32" spans="1:9" ht="19.5" customHeight="1">
      <c r="A32" s="34"/>
      <c r="B32" s="35"/>
      <c r="C32" s="19"/>
      <c r="D32" s="42"/>
      <c r="I32" s="4"/>
    </row>
    <row r="33" spans="1:9" ht="19.5" customHeight="1">
      <c r="A33" s="34" t="s">
        <v>6</v>
      </c>
      <c r="B33" s="35"/>
      <c r="C33" s="45"/>
      <c r="D33" s="42">
        <f>+D8+D9+D10+D11</f>
        <v>8407900.31</v>
      </c>
      <c r="F33" s="5"/>
      <c r="I33" s="4"/>
    </row>
    <row r="34" ht="19.5" customHeight="1">
      <c r="I34" s="4"/>
    </row>
    <row r="35" spans="1:9" ht="19.5" customHeight="1">
      <c r="A35" s="46" t="s">
        <v>7</v>
      </c>
      <c r="D35" s="47">
        <f>+D3+D4+D5+D6-D33</f>
        <v>120500.58000000007</v>
      </c>
      <c r="F35" s="5"/>
      <c r="I35" s="4"/>
    </row>
    <row r="36" ht="19.5" customHeight="1">
      <c r="I36" s="4"/>
    </row>
    <row r="45" spans="1:9" ht="37.5" customHeight="1">
      <c r="A45" s="48"/>
      <c r="B45" s="49"/>
      <c r="C45" s="49"/>
      <c r="D45" s="50"/>
      <c r="I45" s="4"/>
    </row>
    <row r="46" spans="1:9" ht="37.5" customHeight="1">
      <c r="A46" s="48"/>
      <c r="B46" s="49"/>
      <c r="C46" s="49"/>
      <c r="D46" s="50"/>
      <c r="I46" s="4"/>
    </row>
    <row r="47" spans="1:9" ht="37.5" customHeight="1">
      <c r="A47" s="48"/>
      <c r="B47" s="49"/>
      <c r="C47" s="49"/>
      <c r="D47" s="50"/>
      <c r="I47" s="4"/>
    </row>
    <row r="48" spans="1:9" ht="37.5" customHeight="1">
      <c r="A48" s="48"/>
      <c r="B48" s="49"/>
      <c r="C48" s="49"/>
      <c r="D48" s="50"/>
      <c r="I48" s="4"/>
    </row>
    <row r="49" spans="1:9" ht="37.5" customHeight="1">
      <c r="A49" s="48"/>
      <c r="B49" s="49"/>
      <c r="C49" s="49"/>
      <c r="D49" s="50"/>
      <c r="I49" s="4"/>
    </row>
    <row r="50" spans="1:9" ht="37.5" customHeight="1">
      <c r="A50" s="48"/>
      <c r="B50" s="49"/>
      <c r="C50" s="49"/>
      <c r="D50" s="50"/>
      <c r="I50" s="4"/>
    </row>
    <row r="51" spans="1:9" ht="37.5" customHeight="1">
      <c r="A51" s="48"/>
      <c r="B51" s="49"/>
      <c r="C51" s="49"/>
      <c r="D51" s="50"/>
      <c r="I51" s="4"/>
    </row>
    <row r="52" spans="1:9" ht="37.5" customHeight="1">
      <c r="A52" s="48"/>
      <c r="B52" s="49"/>
      <c r="C52" s="49"/>
      <c r="D52" s="50"/>
      <c r="I52" s="4"/>
    </row>
    <row r="53" spans="1:9" ht="37.5" customHeight="1">
      <c r="A53" s="48"/>
      <c r="B53" s="49"/>
      <c r="C53" s="49"/>
      <c r="D53" s="50"/>
      <c r="I53" s="4"/>
    </row>
    <row r="54" spans="1:9" ht="37.5" customHeight="1">
      <c r="A54" s="48"/>
      <c r="B54" s="49"/>
      <c r="C54" s="49"/>
      <c r="D54" s="50"/>
      <c r="I54" s="4"/>
    </row>
    <row r="55" spans="1:9" ht="37.5" customHeight="1">
      <c r="A55" s="48"/>
      <c r="B55" s="49"/>
      <c r="C55" s="49"/>
      <c r="D55" s="50"/>
      <c r="I55" s="4"/>
    </row>
    <row r="56" spans="1:9" ht="37.5" customHeight="1">
      <c r="A56" s="48"/>
      <c r="B56" s="49"/>
      <c r="C56" s="49"/>
      <c r="D56" s="50"/>
      <c r="I56" s="4"/>
    </row>
    <row r="57" spans="1:9" ht="37.5" customHeight="1">
      <c r="A57" s="48"/>
      <c r="B57" s="49"/>
      <c r="C57" s="49"/>
      <c r="D57" s="50"/>
      <c r="I57" s="4"/>
    </row>
    <row r="58" spans="1:9" ht="37.5" customHeight="1">
      <c r="A58" s="48"/>
      <c r="B58" s="49"/>
      <c r="C58" s="49"/>
      <c r="D58" s="50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3">
      <selection activeCell="D3" sqref="D3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+'[1]3103'!D35</f>
        <v>144542.72999999998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850</v>
      </c>
    </row>
    <row r="6" ht="19.5" customHeight="1">
      <c r="A6" s="3" t="s">
        <v>4</v>
      </c>
    </row>
    <row r="7" spans="1:6" ht="42" customHeight="1">
      <c r="A7" s="6" t="s">
        <v>5</v>
      </c>
      <c r="B7" s="6"/>
      <c r="C7" s="6"/>
      <c r="D7" s="6"/>
      <c r="F7" s="7"/>
    </row>
    <row r="8" spans="1:9" s="1" customFormat="1" ht="19.5" customHeight="1">
      <c r="A8" s="8"/>
      <c r="B8" s="9"/>
      <c r="C8" s="9"/>
      <c r="D8" s="10"/>
      <c r="E8" s="2"/>
      <c r="F8" s="11"/>
      <c r="I8" s="2"/>
    </row>
    <row r="9" spans="1:9" s="18" customFormat="1" ht="19.5" customHeight="1">
      <c r="A9" s="12"/>
      <c r="B9" s="13"/>
      <c r="C9" s="14"/>
      <c r="D9" s="15"/>
      <c r="E9" s="16"/>
      <c r="F9" s="17"/>
      <c r="I9" s="16"/>
    </row>
    <row r="10" spans="1:9" s="22" customFormat="1" ht="19.5" customHeight="1">
      <c r="A10" s="19"/>
      <c r="B10" s="19"/>
      <c r="C10" s="19"/>
      <c r="D10" s="20"/>
      <c r="E10" s="21"/>
      <c r="F10" s="21"/>
      <c r="I10" s="21"/>
    </row>
    <row r="11" spans="1:9" s="18" customFormat="1" ht="19.5" customHeight="1">
      <c r="A11" s="23"/>
      <c r="B11" s="24"/>
      <c r="C11" s="25"/>
      <c r="D11" s="26"/>
      <c r="F11" s="17"/>
      <c r="I11" s="16"/>
    </row>
    <row r="12" spans="1:9" s="18" customFormat="1" ht="19.5" customHeight="1">
      <c r="A12" s="9"/>
      <c r="B12" s="9"/>
      <c r="C12" s="27"/>
      <c r="D12" s="28"/>
      <c r="F12" s="17"/>
      <c r="I12" s="16"/>
    </row>
    <row r="13" spans="1:9" s="22" customFormat="1" ht="19.5" customHeight="1">
      <c r="A13" s="19"/>
      <c r="B13" s="19"/>
      <c r="C13" s="19"/>
      <c r="D13" s="29"/>
      <c r="F13" s="30"/>
      <c r="I13" s="21"/>
    </row>
    <row r="14" spans="1:6" ht="19.5" customHeight="1">
      <c r="A14" s="9"/>
      <c r="B14" s="9"/>
      <c r="C14" s="31"/>
      <c r="D14" s="32"/>
      <c r="F14" s="33"/>
    </row>
    <row r="15" spans="1:4" ht="19.5" customHeight="1">
      <c r="A15" s="34"/>
      <c r="B15" s="35"/>
      <c r="C15" s="31"/>
      <c r="D15" s="32"/>
    </row>
    <row r="16" spans="1:4" ht="19.5" customHeight="1">
      <c r="A16" s="36"/>
      <c r="B16" s="19"/>
      <c r="C16" s="31"/>
      <c r="D16" s="32"/>
    </row>
    <row r="17" spans="1:4" ht="19.5" customHeight="1">
      <c r="A17" s="36"/>
      <c r="B17" s="19"/>
      <c r="D17" s="32"/>
    </row>
    <row r="18" spans="1:9" s="1" customFormat="1" ht="19.5" customHeight="1">
      <c r="A18" s="8"/>
      <c r="B18" s="9"/>
      <c r="C18" s="37"/>
      <c r="D18" s="38"/>
      <c r="I18" s="2"/>
    </row>
    <row r="19" spans="1:4" ht="19.5" customHeight="1">
      <c r="A19" s="36"/>
      <c r="B19" s="19"/>
      <c r="D19" s="39"/>
    </row>
    <row r="20" spans="1:4" ht="19.5" customHeight="1">
      <c r="A20" s="40"/>
      <c r="B20" s="35"/>
      <c r="C20" s="31"/>
      <c r="D20" s="39"/>
    </row>
    <row r="21" spans="1:9" s="1" customFormat="1" ht="19.5" customHeight="1">
      <c r="A21" s="40"/>
      <c r="B21" s="41"/>
      <c r="C21" s="19"/>
      <c r="D21" s="42"/>
      <c r="I21" s="2"/>
    </row>
    <row r="22" spans="1:4" ht="19.5" customHeight="1">
      <c r="A22" s="40"/>
      <c r="B22" s="35"/>
      <c r="C22" s="9"/>
      <c r="D22" s="43"/>
    </row>
    <row r="23" spans="1:4" ht="19.5" customHeight="1">
      <c r="A23" s="34"/>
      <c r="B23" s="35"/>
      <c r="C23" s="19"/>
      <c r="D23" s="42"/>
    </row>
    <row r="24" spans="1:4" ht="19.5" customHeight="1">
      <c r="A24" s="34"/>
      <c r="B24" s="35"/>
      <c r="C24" s="44"/>
      <c r="D24" s="43"/>
    </row>
    <row r="25" spans="1:9" s="1" customFormat="1" ht="19.5" customHeight="1">
      <c r="A25" s="40"/>
      <c r="B25" s="41"/>
      <c r="C25" s="9"/>
      <c r="D25" s="43"/>
      <c r="I25" s="2"/>
    </row>
    <row r="26" spans="1:4" ht="19.5" customHeight="1">
      <c r="A26" s="34"/>
      <c r="B26" s="35"/>
      <c r="C26" s="19"/>
      <c r="D26" s="42"/>
    </row>
    <row r="27" spans="1:4" ht="19.5" customHeight="1">
      <c r="A27" s="34"/>
      <c r="B27" s="35"/>
      <c r="C27" s="19"/>
      <c r="D27" s="42"/>
    </row>
    <row r="28" spans="1:4" ht="19.5" customHeight="1">
      <c r="A28" s="34"/>
      <c r="B28" s="35"/>
      <c r="C28" s="19"/>
      <c r="D28" s="42"/>
    </row>
    <row r="29" spans="1:4" ht="19.5" customHeight="1">
      <c r="A29" s="34"/>
      <c r="B29" s="35"/>
      <c r="C29" s="19"/>
      <c r="D29" s="42"/>
    </row>
    <row r="30" spans="1:9" ht="19.5" customHeight="1">
      <c r="A30" s="34"/>
      <c r="B30" s="35"/>
      <c r="C30" s="19"/>
      <c r="D30" s="42"/>
      <c r="I30" s="4"/>
    </row>
    <row r="31" spans="1:9" ht="19.5" customHeight="1">
      <c r="A31" s="34"/>
      <c r="B31" s="35"/>
      <c r="C31" s="19"/>
      <c r="D31" s="42"/>
      <c r="I31" s="4"/>
    </row>
    <row r="32" spans="1:9" ht="19.5" customHeight="1">
      <c r="A32" s="34"/>
      <c r="B32" s="35"/>
      <c r="C32" s="19"/>
      <c r="D32" s="42"/>
      <c r="I32" s="4"/>
    </row>
    <row r="33" spans="1:9" ht="19.5" customHeight="1">
      <c r="A33" s="34" t="s">
        <v>6</v>
      </c>
      <c r="B33" s="35"/>
      <c r="C33" s="45"/>
      <c r="D33" s="42">
        <f>+D8+D11</f>
        <v>0</v>
      </c>
      <c r="F33" s="5"/>
      <c r="I33" s="4"/>
    </row>
    <row r="34" ht="19.5" customHeight="1">
      <c r="I34" s="4"/>
    </row>
    <row r="35" spans="1:9" ht="19.5" customHeight="1">
      <c r="A35" s="46" t="s">
        <v>7</v>
      </c>
      <c r="D35" s="47">
        <f>+D3+D5+D6-D33</f>
        <v>145392.72999999998</v>
      </c>
      <c r="F35" s="5"/>
      <c r="I35" s="4"/>
    </row>
    <row r="36" ht="19.5" customHeight="1">
      <c r="I36" s="4"/>
    </row>
    <row r="45" spans="1:9" ht="37.5" customHeight="1">
      <c r="A45" s="48"/>
      <c r="B45" s="49"/>
      <c r="C45" s="49"/>
      <c r="D45" s="50"/>
      <c r="I45" s="4"/>
    </row>
    <row r="46" spans="1:9" ht="37.5" customHeight="1">
      <c r="A46" s="48"/>
      <c r="B46" s="49"/>
      <c r="C46" s="49"/>
      <c r="D46" s="50"/>
      <c r="I46" s="4"/>
    </row>
    <row r="47" spans="1:9" ht="37.5" customHeight="1">
      <c r="A47" s="48"/>
      <c r="B47" s="49"/>
      <c r="C47" s="49"/>
      <c r="D47" s="50"/>
      <c r="I47" s="4"/>
    </row>
    <row r="48" spans="1:9" ht="37.5" customHeight="1">
      <c r="A48" s="48"/>
      <c r="B48" s="49"/>
      <c r="C48" s="49"/>
      <c r="D48" s="50"/>
      <c r="I48" s="4"/>
    </row>
    <row r="49" spans="1:9" ht="37.5" customHeight="1">
      <c r="A49" s="48"/>
      <c r="B49" s="49"/>
      <c r="C49" s="49"/>
      <c r="D49" s="50"/>
      <c r="I49" s="4"/>
    </row>
    <row r="50" spans="1:9" ht="37.5" customHeight="1">
      <c r="A50" s="48"/>
      <c r="B50" s="49"/>
      <c r="C50" s="49"/>
      <c r="D50" s="50"/>
      <c r="I50" s="4"/>
    </row>
    <row r="51" spans="1:9" ht="37.5" customHeight="1">
      <c r="A51" s="48"/>
      <c r="B51" s="49"/>
      <c r="C51" s="49"/>
      <c r="D51" s="50"/>
      <c r="I51" s="4"/>
    </row>
    <row r="52" spans="1:9" ht="37.5" customHeight="1">
      <c r="A52" s="48"/>
      <c r="B52" s="49"/>
      <c r="C52" s="49"/>
      <c r="D52" s="50"/>
      <c r="I52" s="4"/>
    </row>
    <row r="53" spans="1:9" ht="37.5" customHeight="1">
      <c r="A53" s="48"/>
      <c r="B53" s="49"/>
      <c r="C53" s="49"/>
      <c r="D53" s="50"/>
      <c r="I53" s="4"/>
    </row>
    <row r="54" spans="1:9" ht="37.5" customHeight="1">
      <c r="A54" s="48"/>
      <c r="B54" s="49"/>
      <c r="C54" s="49"/>
      <c r="D54" s="50"/>
      <c r="I54" s="4"/>
    </row>
    <row r="55" spans="1:9" ht="37.5" customHeight="1">
      <c r="A55" s="48"/>
      <c r="B55" s="49"/>
      <c r="C55" s="49"/>
      <c r="D55" s="50"/>
      <c r="I55" s="4"/>
    </row>
    <row r="56" spans="1:9" ht="37.5" customHeight="1">
      <c r="A56" s="48"/>
      <c r="B56" s="49"/>
      <c r="C56" s="49"/>
      <c r="D56" s="50"/>
      <c r="I56" s="4"/>
    </row>
    <row r="57" spans="1:9" ht="37.5" customHeight="1">
      <c r="A57" s="48"/>
      <c r="B57" s="49"/>
      <c r="C57" s="49"/>
      <c r="D57" s="50"/>
      <c r="I57" s="4"/>
    </row>
    <row r="58" spans="1:9" ht="37.5" customHeight="1">
      <c r="A58" s="48"/>
      <c r="B58" s="49"/>
      <c r="C58" s="49"/>
      <c r="D58" s="50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VALENTINA</cp:lastModifiedBy>
  <dcterms:created xsi:type="dcterms:W3CDTF">2021-04-02T06:43:22Z</dcterms:created>
  <dcterms:modified xsi:type="dcterms:W3CDTF">2021-04-02T07:24:44Z</dcterms:modified>
  <cp:category/>
  <cp:version/>
  <cp:contentType/>
  <cp:contentStatus/>
</cp:coreProperties>
</file>