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0605" sheetId="1" r:id="rId1"/>
    <sheet name="0505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<sst xmlns="http://schemas.openxmlformats.org/spreadsheetml/2006/main" count="25" uniqueCount="24">
  <si>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Stanje na računu 840-729661-47</t>
  </si>
  <si>
    <t>naknade</t>
  </si>
  <si>
    <t>telekom</t>
  </si>
  <si>
    <t>bibo car</t>
  </si>
  <si>
    <t>bittotal</t>
  </si>
  <si>
    <t>papirdol</t>
  </si>
  <si>
    <t>sperlić</t>
  </si>
  <si>
    <t>deltagraf</t>
  </si>
  <si>
    <t>aki i anja</t>
  </si>
  <si>
    <t>materijalni</t>
  </si>
  <si>
    <t>06e</t>
  </si>
  <si>
    <t>euromedicina</t>
  </si>
  <si>
    <t>sanitetski</t>
  </si>
  <si>
    <t>064</t>
  </si>
  <si>
    <t>SPECIFIKACIJA IZVRŠENIH PLAĆANJA PO DOBAVLJAČIMA NA DAN   04.05.2020.</t>
  </si>
  <si>
    <t>SPECIFIKACIJA IZVRŠENIH PLAĆANJA PO DOBAVLJAČIMA NA DAN   05.05.2020.</t>
  </si>
  <si>
    <t>06j</t>
  </si>
  <si>
    <t>jubilarne nagrade</t>
  </si>
  <si>
    <t>06i</t>
  </si>
  <si>
    <t>invalidi</t>
  </si>
  <si>
    <t>06a</t>
  </si>
  <si>
    <t>05a</t>
  </si>
  <si>
    <t>plate pzz</t>
  </si>
  <si>
    <t>plate stomatologija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</si>
</sst>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4">
      <selection activeCell="F7" sqref="F7:F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9" t="s">
        <v>15</v>
      </c>
      <c r="D5" s="39"/>
      <c r="E5" s="39"/>
      <c r="F5" s="39"/>
    </row>
    <row r="6" spans="3:6" ht="12.75">
      <c r="C6" s="22" t="s">
        <v>16</v>
      </c>
      <c r="D6" s="10"/>
      <c r="E6" s="35" t="s">
        <v>17</v>
      </c>
      <c r="F6" s="34">
        <v>134880</v>
      </c>
    </row>
    <row r="7" spans="3:6" s="18" customFormat="1" ht="12.75">
      <c r="C7" s="33" t="s">
        <v>18</v>
      </c>
      <c r="D7" s="32"/>
      <c r="E7" s="36" t="s">
        <v>19</v>
      </c>
      <c r="F7" s="37">
        <v>120432</v>
      </c>
    </row>
    <row r="8" spans="3:8" ht="12.75">
      <c r="C8" s="33" t="s">
        <v>20</v>
      </c>
      <c r="D8" s="15"/>
      <c r="E8" s="20" t="s">
        <v>22</v>
      </c>
      <c r="F8" s="38">
        <v>6969225.45</v>
      </c>
      <c r="H8" s="7"/>
    </row>
    <row r="9" spans="3:8" s="18" customFormat="1" ht="12.75">
      <c r="C9" s="22" t="s">
        <v>21</v>
      </c>
      <c r="D9" s="21"/>
      <c r="E9" s="20" t="s">
        <v>23</v>
      </c>
      <c r="F9" s="19">
        <v>443077.27</v>
      </c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84349.28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F7" sqref="F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9" t="s">
        <v>14</v>
      </c>
      <c r="D5" s="39"/>
      <c r="E5" s="39"/>
      <c r="F5" s="39"/>
    </row>
    <row r="6" spans="3:6" ht="12.75">
      <c r="C6" s="22" t="s">
        <v>13</v>
      </c>
      <c r="D6" s="10"/>
      <c r="E6" s="35" t="s">
        <v>12</v>
      </c>
      <c r="F6" s="34">
        <f>+F7</f>
        <v>4726.9</v>
      </c>
    </row>
    <row r="7" spans="3:6" s="18" customFormat="1" ht="12.75">
      <c r="C7" s="33"/>
      <c r="D7" s="32"/>
      <c r="E7" s="31" t="s">
        <v>11</v>
      </c>
      <c r="F7" s="26">
        <v>4726.9</v>
      </c>
    </row>
    <row r="8" spans="3:8" ht="12.75">
      <c r="C8" s="30"/>
      <c r="D8" s="15"/>
      <c r="E8" s="17"/>
      <c r="F8" s="25"/>
      <c r="H8" s="7"/>
    </row>
    <row r="9" spans="3:8" s="18" customFormat="1" ht="12.75">
      <c r="C9" s="22" t="s">
        <v>10</v>
      </c>
      <c r="D9" s="21"/>
      <c r="E9" s="20" t="s">
        <v>9</v>
      </c>
      <c r="F9" s="19">
        <f>+F10+F11+F12+F13+F14+F15+F16+F17</f>
        <v>317576.63</v>
      </c>
      <c r="H9" s="29"/>
    </row>
    <row r="10" spans="3:8" s="18" customFormat="1" ht="12.75">
      <c r="C10" s="24"/>
      <c r="D10" s="17"/>
      <c r="E10" s="27" t="s">
        <v>8</v>
      </c>
      <c r="F10" s="25">
        <f>2000+3000+2000+3000+3000+2000</f>
        <v>15000</v>
      </c>
      <c r="H10" s="29"/>
    </row>
    <row r="11" spans="3:8" s="18" customFormat="1" ht="12.75">
      <c r="C11" s="24"/>
      <c r="D11" s="17"/>
      <c r="E11" s="27" t="s">
        <v>7</v>
      </c>
      <c r="F11" s="25">
        <f>18282+20528.4+8602.8</f>
        <v>47413.2</v>
      </c>
      <c r="H11" s="29"/>
    </row>
    <row r="12" spans="3:6" ht="12.75">
      <c r="C12" s="24"/>
      <c r="D12" s="17"/>
      <c r="E12" s="28" t="s">
        <v>6</v>
      </c>
      <c r="F12" s="25">
        <f>26085+17118</f>
        <v>43203</v>
      </c>
    </row>
    <row r="13" spans="3:6" s="18" customFormat="1" ht="12.75">
      <c r="C13" s="24"/>
      <c r="D13" s="17"/>
      <c r="E13" s="27" t="s">
        <v>5</v>
      </c>
      <c r="F13" s="25">
        <v>24871.2</v>
      </c>
    </row>
    <row r="14" spans="3:6" ht="12.75">
      <c r="C14" s="24"/>
      <c r="D14" s="17"/>
      <c r="E14" s="13" t="s">
        <v>4</v>
      </c>
      <c r="F14" s="25">
        <v>99600</v>
      </c>
    </row>
    <row r="15" spans="3:6" s="18" customFormat="1" ht="12.75">
      <c r="C15" s="24"/>
      <c r="D15" s="17"/>
      <c r="E15" s="27" t="s">
        <v>3</v>
      </c>
      <c r="F15" s="26">
        <v>16651.57</v>
      </c>
    </row>
    <row r="16" spans="3:6" s="18" customFormat="1" ht="12.75">
      <c r="C16" s="24"/>
      <c r="D16" s="17"/>
      <c r="E16" s="27" t="s">
        <v>2</v>
      </c>
      <c r="F16" s="26">
        <f>406.78+63270.8</f>
        <v>63677.58</v>
      </c>
    </row>
    <row r="17" spans="3:6" ht="12.75">
      <c r="C17" s="24"/>
      <c r="D17" s="17"/>
      <c r="E17" s="13" t="s">
        <v>1</v>
      </c>
      <c r="F17" s="25">
        <f>203+45+6912.08</f>
        <v>7160.08</v>
      </c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215169.38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2020-05-05T07:18:29Z</dcterms:created>
  <dcterms:modified xsi:type="dcterms:W3CDTF">2020-05-06T11:52:28Z</dcterms:modified>
  <cp:category/>
  <cp:version/>
  <cp:contentType/>
  <cp:contentStatus/>
</cp:coreProperties>
</file>