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2"/>
  </bookViews>
  <sheets>
    <sheet name="1304" sheetId="1" r:id="rId1"/>
    <sheet name="1004" sheetId="2" r:id="rId2"/>
    <sheet name="0904" sheetId="3" r:id="rId3"/>
    <sheet name="0804" sheetId="4" r:id="rId4"/>
    <sheet name="0704" sheetId="5" r:id="rId5"/>
    <sheet name="0604" sheetId="6" r:id="rId6"/>
    <sheet name="0304" sheetId="7" r:id="rId7"/>
    <sheet name="0204" sheetId="8" r:id="rId8"/>
  </sheets>
  <definedNames/>
  <calcPr fullCalcOnLoad="1"/>
</workbook>
</file>

<file path=xl/sharedStrings.xml><?xml version="1.0" encoding="utf-8"?>
<sst xmlns="http://schemas.openxmlformats.org/spreadsheetml/2006/main" count="53" uniqueCount="38">
  <si>
    <t>Stanje na računu 840-729661-47</t>
  </si>
  <si>
    <t>SPECIFIKACIJA IZVRŠENIH PLAĆANJA PO DOBAVLJAČIMA NA DAN   01.04.2020.</t>
  </si>
  <si>
    <t>3r</t>
  </si>
  <si>
    <t>participacija</t>
  </si>
  <si>
    <t>ministarstvo finansija</t>
  </si>
  <si>
    <t>SPECIFIKACIJA IZVRŠENIH PLAĆANJA PO DOBAVLJAČIMA NA DAN   02.04.2020.</t>
  </si>
  <si>
    <t>06i</t>
  </si>
  <si>
    <t>finansiranje invalida</t>
  </si>
  <si>
    <t>SPECIFIKACIJA IZVRŠENIH PLAĆANJA PO DOBAVLJAČIMA NA DAN   03.04.2020.</t>
  </si>
  <si>
    <t>sanitetsko potrosni</t>
  </si>
  <si>
    <t>promedia</t>
  </si>
  <si>
    <t>phoenix</t>
  </si>
  <si>
    <t>neomedica</t>
  </si>
  <si>
    <t>veltas</t>
  </si>
  <si>
    <t>sinofarm</t>
  </si>
  <si>
    <t>064</t>
  </si>
  <si>
    <t>06e</t>
  </si>
  <si>
    <t>materijalni</t>
  </si>
  <si>
    <t>nino</t>
  </si>
  <si>
    <t>marko gradnja</t>
  </si>
  <si>
    <t>radenkovic</t>
  </si>
  <si>
    <t>biro copir</t>
  </si>
  <si>
    <t>papir dol</t>
  </si>
  <si>
    <t>per komerc</t>
  </si>
  <si>
    <t>bibo car</t>
  </si>
  <si>
    <t>SPECIFIKACIJA IZVRŠENIH PLAĆANJA PO DOBAVLJAČIMA NA DAN   06.04.2020.</t>
  </si>
  <si>
    <t>dg cvomp</t>
  </si>
  <si>
    <t>05e</t>
  </si>
  <si>
    <t>ostali direktni</t>
  </si>
  <si>
    <t>dg comp</t>
  </si>
  <si>
    <t>0</t>
  </si>
  <si>
    <t>06c</t>
  </si>
  <si>
    <t>energenti</t>
  </si>
  <si>
    <t>nis</t>
  </si>
  <si>
    <t>SPECIFIKACIJA IZVRŠENIH PLAĆANJA PO DOBAVLJAČIMA NA DAN   07.04.2020.</t>
  </si>
  <si>
    <t>SPECIFIKACIJA IZVRŠENIH PLAĆANJA PO DOBAVLJAČIMA NA DAN   10.04.2020.</t>
  </si>
  <si>
    <t>SPECIFIKACIJA IZVRŠENIH PLAĆANJA PO DOBAVLJAČIMA NA DAN   09.04.2020.</t>
  </si>
  <si>
    <t>SPECIFIKACIJA IZVRŠENIH PLAĆANJA PO DOBAVLJAČIMA NA DAN   08.04.2020.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</si>
</sst>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F36" sqref="F3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35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 t="s">
        <v>30</v>
      </c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335729.59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36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335729.59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I5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37</v>
      </c>
      <c r="D5" s="41"/>
      <c r="E5" s="41"/>
      <c r="F5" s="41"/>
    </row>
    <row r="6" spans="3:6" ht="12.75">
      <c r="C6" s="12"/>
      <c r="D6" s="1"/>
      <c r="E6" s="2"/>
      <c r="F6" s="3"/>
    </row>
    <row r="7" spans="3:6" s="8" customFormat="1" ht="12.75">
      <c r="C7" s="4"/>
      <c r="D7" s="5"/>
      <c r="E7" s="13"/>
      <c r="F7" s="14"/>
    </row>
    <row r="8" spans="3:8" ht="12.75">
      <c r="C8" s="9"/>
      <c r="D8" s="10"/>
      <c r="E8" s="6"/>
      <c r="F8" s="11"/>
      <c r="H8" s="32"/>
    </row>
    <row r="9" spans="3:8" s="8" customFormat="1" ht="12.75">
      <c r="C9" s="12"/>
      <c r="D9" s="10"/>
      <c r="F9" s="15"/>
      <c r="H9" s="15"/>
    </row>
    <row r="10" spans="3:9" s="8" customFormat="1" ht="12.75">
      <c r="C10" s="12"/>
      <c r="D10" s="10"/>
      <c r="E10" s="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/>
      <c r="D13" s="10"/>
      <c r="E13" s="40"/>
      <c r="F13" s="29"/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/>
      <c r="F15" s="21"/>
      <c r="H15" s="15"/>
    </row>
    <row r="16" spans="3:6" ht="12.75">
      <c r="C16" s="12"/>
      <c r="D16" s="10"/>
      <c r="E16" s="13"/>
      <c r="F16" s="11"/>
    </row>
    <row r="17" spans="3:6" ht="12.75">
      <c r="C17" s="22"/>
      <c r="D17" s="1"/>
      <c r="E17" s="31"/>
      <c r="F17" s="18"/>
    </row>
    <row r="18" spans="3:6" s="25" customFormat="1" ht="12.75">
      <c r="C18" s="4"/>
      <c r="D18" s="5"/>
      <c r="E18" s="5"/>
      <c r="F18" s="7"/>
    </row>
    <row r="19" spans="3:6" s="8" customFormat="1" ht="12.75">
      <c r="C19" s="12"/>
      <c r="D19" s="10"/>
      <c r="E19" s="19"/>
      <c r="F19" s="11"/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/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328729.59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I59"/>
  <sheetViews>
    <sheetView zoomScalePageLayoutView="0" workbookViewId="0" topLeftCell="A1">
      <selection activeCell="I37" sqref="I37:I38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1" t="s">
        <v>34</v>
      </c>
      <c r="D5" s="41"/>
      <c r="E5" s="41"/>
      <c r="F5" s="41"/>
    </row>
    <row r="6" spans="3:6" ht="12.75">
      <c r="C6" s="12" t="s">
        <v>15</v>
      </c>
      <c r="D6" s="1"/>
      <c r="E6" s="2" t="s">
        <v>9</v>
      </c>
      <c r="F6" s="3">
        <f>+F7</f>
        <v>25046.399999999998</v>
      </c>
    </row>
    <row r="7" spans="3:6" s="8" customFormat="1" ht="12.75">
      <c r="C7" s="4"/>
      <c r="D7" s="5"/>
      <c r="E7" s="13" t="s">
        <v>12</v>
      </c>
      <c r="F7" s="14">
        <f>181.6+22440+2424.8</f>
        <v>25046.399999999998</v>
      </c>
    </row>
    <row r="8" spans="3:8" ht="12.75">
      <c r="C8" s="9"/>
      <c r="D8" s="10"/>
      <c r="E8" s="6"/>
      <c r="F8" s="11"/>
      <c r="H8" s="32"/>
    </row>
    <row r="9" spans="3:8" s="8" customFormat="1" ht="12.75">
      <c r="C9" s="12" t="s">
        <v>31</v>
      </c>
      <c r="D9" s="10"/>
      <c r="E9" s="8" t="s">
        <v>32</v>
      </c>
      <c r="F9" s="15">
        <f>+F10</f>
        <v>386009.18</v>
      </c>
      <c r="H9" s="15"/>
    </row>
    <row r="10" spans="3:9" s="8" customFormat="1" ht="12.75">
      <c r="C10" s="12"/>
      <c r="D10" s="10"/>
      <c r="E10" s="6" t="s">
        <v>33</v>
      </c>
      <c r="F10" s="11">
        <v>386009.18</v>
      </c>
      <c r="I10" s="15"/>
    </row>
    <row r="11" spans="3:6" ht="12.75">
      <c r="C11" s="12"/>
      <c r="D11" s="10"/>
      <c r="E11" s="6"/>
      <c r="F11" s="11"/>
    </row>
    <row r="12" spans="3:6" s="8" customFormat="1" ht="12.75">
      <c r="C12" s="12"/>
      <c r="D12" s="10"/>
      <c r="E12" s="17"/>
      <c r="F12" s="18"/>
    </row>
    <row r="13" spans="3:6" s="8" customFormat="1" ht="12.75">
      <c r="C13" s="12" t="s">
        <v>16</v>
      </c>
      <c r="D13" s="10"/>
      <c r="E13" s="40" t="s">
        <v>17</v>
      </c>
      <c r="F13" s="29">
        <f>+F15+F16</f>
        <v>11258.330000000002</v>
      </c>
    </row>
    <row r="14" spans="3:8" s="8" customFormat="1" ht="12.75">
      <c r="C14" s="12"/>
      <c r="D14" s="10"/>
      <c r="E14" s="13"/>
      <c r="F14" s="21"/>
      <c r="H14" s="15"/>
    </row>
    <row r="15" spans="3:8" s="8" customFormat="1" ht="12.75">
      <c r="C15" s="12"/>
      <c r="D15" s="10"/>
      <c r="E15" s="13" t="s">
        <v>26</v>
      </c>
      <c r="F15" s="21">
        <f>25000-21041.67</f>
        <v>3958.3300000000017</v>
      </c>
      <c r="H15" s="15"/>
    </row>
    <row r="16" spans="3:6" ht="12.75">
      <c r="C16" s="12"/>
      <c r="D16" s="10"/>
      <c r="E16" s="13" t="s">
        <v>21</v>
      </c>
      <c r="F16" s="11">
        <f>2350+4950</f>
        <v>7300</v>
      </c>
    </row>
    <row r="17" spans="3:6" ht="12.75">
      <c r="C17" s="22"/>
      <c r="D17" s="1"/>
      <c r="E17" s="31"/>
      <c r="F17" s="18"/>
    </row>
    <row r="18" spans="3:6" s="25" customFormat="1" ht="12.75">
      <c r="C18" s="4" t="s">
        <v>27</v>
      </c>
      <c r="D18" s="5"/>
      <c r="E18" s="5" t="s">
        <v>28</v>
      </c>
      <c r="F18" s="7">
        <f>+F19</f>
        <v>21041.67</v>
      </c>
    </row>
    <row r="19" spans="3:6" s="8" customFormat="1" ht="12.75">
      <c r="C19" s="12"/>
      <c r="D19" s="10"/>
      <c r="E19" s="19" t="s">
        <v>29</v>
      </c>
      <c r="F19" s="11">
        <v>21041.67</v>
      </c>
    </row>
    <row r="20" spans="3:6" ht="12.75">
      <c r="C20" s="22"/>
      <c r="D20" s="1"/>
      <c r="E20" s="1"/>
      <c r="F20" s="21"/>
    </row>
    <row r="21" spans="3:6" ht="12.75">
      <c r="C21" s="22"/>
      <c r="D21" s="1"/>
      <c r="E21" s="6"/>
      <c r="F21" s="18"/>
    </row>
    <row r="22" spans="3:6" s="27" customFormat="1" ht="12.75">
      <c r="C22" s="22" t="s">
        <v>30</v>
      </c>
      <c r="D22" s="26"/>
      <c r="E22" s="16"/>
      <c r="F22" s="18"/>
    </row>
    <row r="23" spans="3:6" s="8" customFormat="1" ht="12.75">
      <c r="C23" s="12"/>
      <c r="D23" s="10"/>
      <c r="E23" s="28"/>
      <c r="F23" s="29"/>
    </row>
    <row r="24" spans="3:6" s="27" customFormat="1" ht="12.75">
      <c r="C24" s="37"/>
      <c r="D24" s="26"/>
      <c r="E24" s="6"/>
      <c r="F24" s="26"/>
    </row>
    <row r="25" spans="3:6" s="27" customFormat="1" ht="12.75">
      <c r="C25" s="37"/>
      <c r="D25" s="26"/>
      <c r="E25" s="16"/>
      <c r="F25" s="26"/>
    </row>
    <row r="26" spans="3:6" s="8" customFormat="1" ht="12.75">
      <c r="C26" s="12"/>
      <c r="D26" s="10"/>
      <c r="E26" s="28"/>
      <c r="F26" s="29"/>
    </row>
    <row r="27" spans="3:6" s="27" customFormat="1" ht="12.75">
      <c r="C27" s="37"/>
      <c r="D27" s="26"/>
      <c r="E27" s="6"/>
      <c r="F27" s="18"/>
    </row>
    <row r="28" spans="3:6" s="27" customFormat="1" ht="12.75">
      <c r="C28" s="22"/>
      <c r="D28" s="26"/>
      <c r="E28" s="16"/>
      <c r="F28" s="18"/>
    </row>
    <row r="29" spans="3:6" s="27" customFormat="1" ht="12.75">
      <c r="C29" s="37"/>
      <c r="D29" s="26"/>
      <c r="E29" s="6"/>
      <c r="F29" s="18"/>
    </row>
    <row r="30" spans="3:6" s="27" customFormat="1" ht="12.75">
      <c r="C30" s="37"/>
      <c r="D30" s="26"/>
      <c r="E30" s="16"/>
      <c r="F30" s="18"/>
    </row>
    <row r="31" spans="3:6" s="27" customFormat="1" ht="12.75">
      <c r="C31" s="22"/>
      <c r="D31" s="26"/>
      <c r="E31" s="16"/>
      <c r="F31" s="18"/>
    </row>
    <row r="32" spans="3:6" s="27" customFormat="1" ht="12.75">
      <c r="C32" s="37"/>
      <c r="D32" s="26"/>
      <c r="E32" s="6"/>
      <c r="F32" s="18"/>
    </row>
    <row r="33" spans="3:6" ht="12.75">
      <c r="C33" s="22"/>
      <c r="D33" s="1"/>
      <c r="E33" s="6"/>
      <c r="F33" s="30"/>
    </row>
    <row r="34" spans="3:8" ht="12.75">
      <c r="C34" s="22"/>
      <c r="D34" s="1"/>
      <c r="E34" s="31"/>
      <c r="F34" s="18"/>
      <c r="H34" s="32"/>
    </row>
    <row r="35" ht="12.75">
      <c r="F35" s="32"/>
    </row>
    <row r="36" spans="3:6" ht="12.75">
      <c r="C36" s="38" t="s">
        <v>0</v>
      </c>
      <c r="F36" s="33">
        <v>286612.35</v>
      </c>
    </row>
    <row r="46" spans="3:6" ht="12.75">
      <c r="C46" s="39"/>
      <c r="D46" s="34"/>
      <c r="E46" s="34"/>
      <c r="F46" s="34"/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5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4"/>
    </row>
    <row r="59" spans="3:6" ht="12.75">
      <c r="C59" s="39"/>
      <c r="D59" s="34"/>
      <c r="E59" s="34"/>
      <c r="F59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C3">
      <selection activeCell="I40" sqref="I40"/>
    </sheetView>
  </sheetViews>
  <sheetFormatPr defaultColWidth="9.140625" defaultRowHeight="12.75"/>
  <cols>
    <col min="3" max="3" width="9.00390625" style="36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25</v>
      </c>
      <c r="D5" s="41"/>
      <c r="E5" s="41"/>
      <c r="F5" s="41"/>
    </row>
    <row r="6" spans="3:6" ht="12.75">
      <c r="C6" s="12" t="s">
        <v>15</v>
      </c>
      <c r="D6" s="1"/>
      <c r="E6" s="2" t="s">
        <v>9</v>
      </c>
      <c r="F6" s="3">
        <f>+F7+F8+F9+F10+F11</f>
        <v>140736.06</v>
      </c>
    </row>
    <row r="7" spans="3:6" s="8" customFormat="1" ht="12.75">
      <c r="C7" s="4"/>
      <c r="D7" s="5"/>
      <c r="E7" s="6" t="s">
        <v>10</v>
      </c>
      <c r="F7" s="7">
        <v>7560</v>
      </c>
    </row>
    <row r="8" spans="3:6" ht="12.75">
      <c r="C8" s="9"/>
      <c r="D8" s="10"/>
      <c r="E8" s="6" t="s">
        <v>11</v>
      </c>
      <c r="F8" s="11">
        <f>4974+564+6780+6780</f>
        <v>19098</v>
      </c>
    </row>
    <row r="9" spans="3:8" s="8" customFormat="1" ht="12.75">
      <c r="C9" s="12"/>
      <c r="D9" s="10"/>
      <c r="E9" s="13" t="s">
        <v>12</v>
      </c>
      <c r="F9" s="14">
        <f>30000+11133.98</f>
        <v>41133.979999999996</v>
      </c>
      <c r="H9" s="15"/>
    </row>
    <row r="10" spans="3:9" s="8" customFormat="1" ht="12.75">
      <c r="C10" s="12"/>
      <c r="D10" s="10"/>
      <c r="E10" s="6" t="s">
        <v>13</v>
      </c>
      <c r="F10" s="11">
        <f>1186.83+16309.17+42692.08</f>
        <v>60188.08</v>
      </c>
      <c r="I10" s="15"/>
    </row>
    <row r="11" spans="3:6" ht="12.75">
      <c r="C11" s="12"/>
      <c r="D11" s="10"/>
      <c r="E11" s="6" t="s">
        <v>14</v>
      </c>
      <c r="F11" s="11">
        <v>12756</v>
      </c>
    </row>
    <row r="12" spans="3:6" s="8" customFormat="1" ht="12.75">
      <c r="C12" s="12"/>
      <c r="D12" s="10"/>
      <c r="E12" s="17"/>
      <c r="F12" s="18"/>
    </row>
    <row r="13" spans="3:6" s="8" customFormat="1" ht="12.75">
      <c r="C13" s="12" t="s">
        <v>16</v>
      </c>
      <c r="D13" s="10"/>
      <c r="E13" s="40" t="s">
        <v>17</v>
      </c>
      <c r="F13" s="29">
        <f>+F14+F15+F16+F17+F19+F18+F20</f>
        <v>285614.44</v>
      </c>
    </row>
    <row r="14" spans="3:6" s="8" customFormat="1" ht="12.75">
      <c r="C14" s="12"/>
      <c r="D14" s="10"/>
      <c r="E14" s="13" t="s">
        <v>18</v>
      </c>
      <c r="F14" s="21">
        <v>141142.14</v>
      </c>
    </row>
    <row r="15" spans="3:6" s="8" customFormat="1" ht="12.75">
      <c r="C15" s="12"/>
      <c r="D15" s="10"/>
      <c r="E15" s="13" t="s">
        <v>19</v>
      </c>
      <c r="F15" s="21">
        <v>30200</v>
      </c>
    </row>
    <row r="16" spans="3:6" ht="12.75">
      <c r="C16" s="22"/>
      <c r="D16" s="1"/>
      <c r="E16" s="19" t="s">
        <v>20</v>
      </c>
      <c r="F16" s="21">
        <v>37025.1</v>
      </c>
    </row>
    <row r="17" spans="3:6" ht="12.75">
      <c r="C17" s="12"/>
      <c r="D17" s="10"/>
      <c r="E17" s="13" t="s">
        <v>21</v>
      </c>
      <c r="F17" s="11">
        <v>3500</v>
      </c>
    </row>
    <row r="18" spans="3:6" ht="12.75">
      <c r="C18" s="22"/>
      <c r="D18" s="1"/>
      <c r="E18" s="31" t="s">
        <v>22</v>
      </c>
      <c r="F18" s="18">
        <v>1620</v>
      </c>
    </row>
    <row r="19" spans="3:6" s="25" customFormat="1" ht="12.75">
      <c r="C19" s="4"/>
      <c r="D19" s="5"/>
      <c r="E19" s="16" t="s">
        <v>23</v>
      </c>
      <c r="F19" s="7">
        <v>2820</v>
      </c>
    </row>
    <row r="20" spans="3:6" s="8" customFormat="1" ht="12.75">
      <c r="C20" s="12"/>
      <c r="D20" s="10"/>
      <c r="E20" s="19" t="s">
        <v>24</v>
      </c>
      <c r="F20" s="11">
        <v>69307.2</v>
      </c>
    </row>
    <row r="21" spans="3:6" ht="12.75">
      <c r="C21" s="22"/>
      <c r="D21" s="1"/>
      <c r="E21" s="1"/>
      <c r="F21" s="21"/>
    </row>
    <row r="22" spans="3:6" ht="12.75">
      <c r="C22" s="22"/>
      <c r="D22" s="1"/>
      <c r="E22" s="6"/>
      <c r="F22" s="18"/>
    </row>
    <row r="23" spans="3:6" s="27" customFormat="1" ht="12.75">
      <c r="C23" s="37"/>
      <c r="D23" s="26"/>
      <c r="E23" s="16"/>
      <c r="F23" s="18"/>
    </row>
    <row r="24" spans="3:6" s="8" customFormat="1" ht="12.75">
      <c r="C24" s="12"/>
      <c r="D24" s="10"/>
      <c r="E24" s="28"/>
      <c r="F24" s="29"/>
    </row>
    <row r="25" spans="3:6" s="27" customFormat="1" ht="12.75">
      <c r="C25" s="37"/>
      <c r="D25" s="26"/>
      <c r="E25" s="6"/>
      <c r="F25" s="26"/>
    </row>
    <row r="26" spans="3:6" s="27" customFormat="1" ht="12.75">
      <c r="C26" s="37"/>
      <c r="D26" s="26"/>
      <c r="E26" s="16"/>
      <c r="F26" s="26"/>
    </row>
    <row r="27" spans="3:6" s="8" customFormat="1" ht="12.75">
      <c r="C27" s="12"/>
      <c r="D27" s="10"/>
      <c r="E27" s="28"/>
      <c r="F27" s="29"/>
    </row>
    <row r="28" spans="3:6" s="27" customFormat="1" ht="12.75">
      <c r="C28" s="37"/>
      <c r="D28" s="26"/>
      <c r="E28" s="6"/>
      <c r="F28" s="18"/>
    </row>
    <row r="29" spans="3:6" s="27" customFormat="1" ht="12.75">
      <c r="C29" s="22"/>
      <c r="D29" s="26"/>
      <c r="E29" s="16"/>
      <c r="F29" s="18"/>
    </row>
    <row r="30" spans="3:6" s="27" customFormat="1" ht="12.75">
      <c r="C30" s="37"/>
      <c r="D30" s="26"/>
      <c r="E30" s="6"/>
      <c r="F30" s="18"/>
    </row>
    <row r="31" spans="3:6" s="27" customFormat="1" ht="12.75">
      <c r="C31" s="37"/>
      <c r="D31" s="26"/>
      <c r="E31" s="16"/>
      <c r="F31" s="18"/>
    </row>
    <row r="32" spans="3:6" s="27" customFormat="1" ht="12.75">
      <c r="C32" s="22"/>
      <c r="D32" s="26"/>
      <c r="E32" s="16"/>
      <c r="F32" s="18"/>
    </row>
    <row r="33" spans="3:6" s="27" customFormat="1" ht="12.75">
      <c r="C33" s="37"/>
      <c r="D33" s="26"/>
      <c r="E33" s="6"/>
      <c r="F33" s="18"/>
    </row>
    <row r="34" spans="3:6" ht="12.75">
      <c r="C34" s="22"/>
      <c r="D34" s="1"/>
      <c r="E34" s="6"/>
      <c r="F34" s="30"/>
    </row>
    <row r="35" spans="3:8" ht="12.75">
      <c r="C35" s="22"/>
      <c r="D35" s="1"/>
      <c r="E35" s="31"/>
      <c r="F35" s="18"/>
      <c r="H35" s="32"/>
    </row>
    <row r="36" ht="12.75">
      <c r="F36" s="32"/>
    </row>
    <row r="37" spans="3:6" ht="12.75">
      <c r="C37" s="38" t="s">
        <v>0</v>
      </c>
      <c r="F37" s="33">
        <v>579293.93</v>
      </c>
    </row>
    <row r="47" spans="3:6" ht="12.75">
      <c r="C47" s="39"/>
      <c r="D47" s="34"/>
      <c r="E47" s="34"/>
      <c r="F47" s="34"/>
    </row>
    <row r="48" spans="3:6" ht="12.75">
      <c r="C48" s="39"/>
      <c r="D48" s="34"/>
      <c r="E48" s="34"/>
      <c r="F48" s="34"/>
    </row>
    <row r="49" spans="3:6" ht="12.75">
      <c r="C49" s="39"/>
      <c r="D49" s="34"/>
      <c r="E49" s="34"/>
      <c r="F49" s="35"/>
    </row>
    <row r="50" spans="3:6" ht="12.75">
      <c r="C50" s="39"/>
      <c r="D50" s="34"/>
      <c r="E50" s="34"/>
      <c r="F50" s="35"/>
    </row>
    <row r="51" spans="3:6" ht="12.75">
      <c r="C51" s="39"/>
      <c r="D51" s="34"/>
      <c r="E51" s="34"/>
      <c r="F51" s="35"/>
    </row>
    <row r="52" spans="3:6" ht="12.75">
      <c r="C52" s="39"/>
      <c r="D52" s="34"/>
      <c r="E52" s="34"/>
      <c r="F52" s="35"/>
    </row>
    <row r="53" spans="3:6" ht="12.75">
      <c r="C53" s="39"/>
      <c r="D53" s="34"/>
      <c r="E53" s="34"/>
      <c r="F53" s="35"/>
    </row>
    <row r="54" spans="3:6" ht="12.75">
      <c r="C54" s="39"/>
      <c r="D54" s="34"/>
      <c r="E54" s="34"/>
      <c r="F54" s="35"/>
    </row>
    <row r="55" spans="3:6" ht="12.75">
      <c r="C55" s="39"/>
      <c r="D55" s="34"/>
      <c r="E55" s="34"/>
      <c r="F55" s="35"/>
    </row>
    <row r="56" spans="3:6" ht="12.75">
      <c r="C56" s="39"/>
      <c r="D56" s="34"/>
      <c r="E56" s="34"/>
      <c r="F56" s="35"/>
    </row>
    <row r="57" spans="3:6" ht="12.75">
      <c r="C57" s="39"/>
      <c r="D57" s="34"/>
      <c r="E57" s="34"/>
      <c r="F57" s="35"/>
    </row>
    <row r="58" spans="3:6" ht="12.75">
      <c r="C58" s="39"/>
      <c r="D58" s="34"/>
      <c r="E58" s="34"/>
      <c r="F58" s="35"/>
    </row>
    <row r="59" spans="3:6" ht="12.75">
      <c r="C59" s="39"/>
      <c r="D59" s="34"/>
      <c r="E59" s="34"/>
      <c r="F59" s="34"/>
    </row>
    <row r="60" spans="3:6" ht="12.75">
      <c r="C60" s="39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4">
      <selection activeCell="C6" sqref="C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8</v>
      </c>
      <c r="D5" s="41"/>
      <c r="E5" s="41"/>
      <c r="F5" s="41"/>
    </row>
    <row r="6" spans="3:6" ht="12.75">
      <c r="C6" s="1" t="s">
        <v>6</v>
      </c>
      <c r="D6" s="1"/>
      <c r="E6" s="2" t="s">
        <v>7</v>
      </c>
      <c r="F6" s="3"/>
    </row>
    <row r="7" spans="3:6" s="8" customFormat="1" ht="12.75">
      <c r="C7" s="4"/>
      <c r="D7" s="5"/>
      <c r="E7" s="6" t="s">
        <v>4</v>
      </c>
      <c r="F7" s="7">
        <v>124254</v>
      </c>
    </row>
    <row r="8" spans="3:6" ht="12.75">
      <c r="C8" s="9"/>
      <c r="D8" s="10"/>
      <c r="E8" s="6"/>
      <c r="F8" s="11"/>
    </row>
    <row r="9" spans="3:8" s="8" customFormat="1" ht="12.75">
      <c r="C9" s="12"/>
      <c r="D9" s="10"/>
      <c r="E9" s="13"/>
      <c r="F9" s="14"/>
      <c r="H9" s="15"/>
    </row>
    <row r="10" spans="3:9" s="8" customFormat="1" ht="12.75">
      <c r="C10" s="12"/>
      <c r="D10" s="10"/>
      <c r="E10" s="1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0"/>
      <c r="D12" s="10"/>
      <c r="E12" s="17"/>
      <c r="F12" s="18"/>
    </row>
    <row r="13" spans="3:6" ht="12.75">
      <c r="C13" s="1"/>
      <c r="D13" s="1"/>
      <c r="E13" s="19"/>
      <c r="F13" s="18"/>
    </row>
    <row r="14" spans="3:6" s="8" customFormat="1" ht="12.75">
      <c r="C14" s="10"/>
      <c r="D14" s="10"/>
      <c r="E14" s="20"/>
      <c r="F14" s="21"/>
    </row>
    <row r="15" spans="3:6" s="8" customFormat="1" ht="12.75">
      <c r="C15" s="10"/>
      <c r="D15" s="10"/>
      <c r="E15" s="13"/>
      <c r="F15" s="21"/>
    </row>
    <row r="16" spans="3:6" ht="12.75">
      <c r="C16" s="1"/>
      <c r="D16" s="1"/>
      <c r="E16" s="19"/>
      <c r="F16" s="21"/>
    </row>
    <row r="17" spans="3:6" ht="12.75">
      <c r="C17" s="12"/>
      <c r="D17" s="10"/>
      <c r="E17" s="13"/>
      <c r="F17" s="11"/>
    </row>
    <row r="18" spans="3:6" ht="12.75">
      <c r="C18" s="22"/>
      <c r="D18" s="1"/>
      <c r="E18" s="23"/>
      <c r="F18" s="18"/>
    </row>
    <row r="19" spans="3:6" s="25" customFormat="1" ht="12.75">
      <c r="C19" s="4"/>
      <c r="D19" s="5"/>
      <c r="E19" s="5"/>
      <c r="F19" s="24"/>
    </row>
    <row r="20" spans="3:6" s="8" customFormat="1" ht="12.75">
      <c r="C20" s="12"/>
      <c r="D20" s="10"/>
      <c r="E20" s="19"/>
      <c r="F20" s="11"/>
    </row>
    <row r="21" spans="3:6" ht="12.75">
      <c r="C21" s="1"/>
      <c r="D21" s="1"/>
      <c r="E21" s="1"/>
      <c r="F21" s="21"/>
    </row>
    <row r="22" spans="3:6" ht="12.75">
      <c r="C22" s="1"/>
      <c r="D22" s="1"/>
      <c r="E22" s="6"/>
      <c r="F22" s="18"/>
    </row>
    <row r="23" spans="3:6" s="27" customFormat="1" ht="12.75">
      <c r="C23" s="26"/>
      <c r="D23" s="26"/>
      <c r="E23" s="16"/>
      <c r="F23" s="18"/>
    </row>
    <row r="24" spans="3:6" s="8" customFormat="1" ht="12.75">
      <c r="C24" s="10"/>
      <c r="D24" s="10"/>
      <c r="E24" s="28"/>
      <c r="F24" s="29"/>
    </row>
    <row r="25" spans="3:6" s="27" customFormat="1" ht="12.75">
      <c r="C25" s="26"/>
      <c r="D25" s="26"/>
      <c r="E25" s="6"/>
      <c r="F25" s="26"/>
    </row>
    <row r="26" spans="3:6" s="27" customFormat="1" ht="12.75">
      <c r="C26" s="26"/>
      <c r="D26" s="26"/>
      <c r="E26" s="16"/>
      <c r="F26" s="26"/>
    </row>
    <row r="27" spans="3:6" s="8" customFormat="1" ht="12.75">
      <c r="C27" s="10"/>
      <c r="D27" s="10"/>
      <c r="E27" s="28"/>
      <c r="F27" s="29"/>
    </row>
    <row r="28" spans="3:6" s="27" customFormat="1" ht="12.75">
      <c r="C28" s="26"/>
      <c r="D28" s="26"/>
      <c r="E28" s="6"/>
      <c r="F28" s="18"/>
    </row>
    <row r="29" spans="3:6" s="27" customFormat="1" ht="12.75">
      <c r="C29" s="1"/>
      <c r="D29" s="26"/>
      <c r="E29" s="16"/>
      <c r="F29" s="18"/>
    </row>
    <row r="30" spans="3:6" s="27" customFormat="1" ht="12.75">
      <c r="C30" s="26"/>
      <c r="D30" s="26"/>
      <c r="E30" s="6"/>
      <c r="F30" s="18"/>
    </row>
    <row r="31" spans="3:6" s="27" customFormat="1" ht="12.75">
      <c r="C31" s="26"/>
      <c r="D31" s="26"/>
      <c r="E31" s="16"/>
      <c r="F31" s="18"/>
    </row>
    <row r="32" spans="3:6" s="27" customFormat="1" ht="12.75">
      <c r="C32" s="1"/>
      <c r="D32" s="26"/>
      <c r="E32" s="16"/>
      <c r="F32" s="18"/>
    </row>
    <row r="33" spans="3:6" s="27" customFormat="1" ht="12.75">
      <c r="C33" s="26"/>
      <c r="D33" s="26"/>
      <c r="E33" s="6"/>
      <c r="F33" s="18"/>
    </row>
    <row r="34" spans="3:6" ht="12.75">
      <c r="C34" s="1"/>
      <c r="D34" s="1"/>
      <c r="E34" s="6"/>
      <c r="F34" s="30"/>
    </row>
    <row r="35" spans="3:8" ht="12.75">
      <c r="C35" s="1"/>
      <c r="D35" s="1"/>
      <c r="E35" s="31"/>
      <c r="F35" s="18"/>
      <c r="H35" s="32"/>
    </row>
    <row r="36" ht="12.75">
      <c r="F36" s="32"/>
    </row>
    <row r="37" spans="3:6" ht="12.75">
      <c r="C37" s="8" t="s">
        <v>0</v>
      </c>
      <c r="F37" s="33">
        <v>854707.64</v>
      </c>
    </row>
    <row r="47" spans="3:6" ht="12.75">
      <c r="C47" s="34"/>
      <c r="D47" s="34"/>
      <c r="E47" s="34"/>
      <c r="F47" s="34"/>
    </row>
    <row r="48" spans="3:6" ht="12.75">
      <c r="C48" s="34"/>
      <c r="D48" s="34"/>
      <c r="E48" s="34"/>
      <c r="F48" s="34"/>
    </row>
    <row r="49" spans="3:6" ht="12.75">
      <c r="C49" s="34"/>
      <c r="D49" s="34"/>
      <c r="E49" s="34"/>
      <c r="F49" s="35"/>
    </row>
    <row r="50" spans="3:6" ht="12.75">
      <c r="C50" s="34"/>
      <c r="D50" s="34"/>
      <c r="E50" s="34"/>
      <c r="F50" s="35"/>
    </row>
    <row r="51" spans="3:6" ht="12.75">
      <c r="C51" s="34"/>
      <c r="D51" s="34"/>
      <c r="E51" s="34"/>
      <c r="F51" s="35"/>
    </row>
    <row r="52" spans="3:6" ht="12.75">
      <c r="C52" s="34"/>
      <c r="D52" s="34"/>
      <c r="E52" s="34"/>
      <c r="F52" s="35"/>
    </row>
    <row r="53" spans="3:6" ht="12.75">
      <c r="C53" s="34"/>
      <c r="D53" s="34"/>
      <c r="E53" s="34"/>
      <c r="F53" s="35"/>
    </row>
    <row r="54" spans="3:6" ht="12.75">
      <c r="C54" s="34"/>
      <c r="D54" s="34"/>
      <c r="E54" s="34"/>
      <c r="F54" s="35"/>
    </row>
    <row r="55" spans="3:6" ht="12.75">
      <c r="C55" s="34"/>
      <c r="D55" s="34"/>
      <c r="E55" s="34"/>
      <c r="F55" s="35"/>
    </row>
    <row r="56" spans="3:6" ht="12.75">
      <c r="C56" s="34"/>
      <c r="D56" s="34"/>
      <c r="E56" s="34"/>
      <c r="F56" s="35"/>
    </row>
    <row r="57" spans="3:6" ht="12.75">
      <c r="C57" s="34"/>
      <c r="D57" s="34"/>
      <c r="E57" s="34"/>
      <c r="F57" s="35"/>
    </row>
    <row r="58" spans="3:6" ht="12.75">
      <c r="C58" s="34"/>
      <c r="D58" s="34"/>
      <c r="E58" s="34"/>
      <c r="F58" s="35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22">
      <selection activeCell="F38" sqref="F3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5</v>
      </c>
      <c r="D5" s="41"/>
      <c r="E5" s="41"/>
      <c r="F5" s="41"/>
    </row>
    <row r="6" spans="3:6" ht="12.75">
      <c r="C6" s="1"/>
      <c r="D6" s="1"/>
      <c r="E6" s="2"/>
      <c r="F6" s="3"/>
    </row>
    <row r="7" spans="3:6" s="8" customFormat="1" ht="12.75">
      <c r="C7" s="4"/>
      <c r="D7" s="5"/>
      <c r="E7" s="6"/>
      <c r="F7" s="7"/>
    </row>
    <row r="8" spans="3:6" ht="12.75">
      <c r="C8" s="9"/>
      <c r="D8" s="10"/>
      <c r="E8" s="6"/>
      <c r="F8" s="11"/>
    </row>
    <row r="9" spans="3:8" s="8" customFormat="1" ht="12.75">
      <c r="C9" s="12"/>
      <c r="D9" s="10"/>
      <c r="E9" s="13"/>
      <c r="F9" s="14"/>
      <c r="H9" s="15"/>
    </row>
    <row r="10" spans="3:9" s="8" customFormat="1" ht="12.75">
      <c r="C10" s="12"/>
      <c r="D10" s="10"/>
      <c r="E10" s="1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0"/>
      <c r="D12" s="10"/>
      <c r="E12" s="17"/>
      <c r="F12" s="18"/>
    </row>
    <row r="13" spans="3:6" ht="12.75">
      <c r="C13" s="1"/>
      <c r="D13" s="1"/>
      <c r="E13" s="19"/>
      <c r="F13" s="18"/>
    </row>
    <row r="14" spans="3:6" s="8" customFormat="1" ht="12.75">
      <c r="C14" s="10"/>
      <c r="D14" s="10"/>
      <c r="E14" s="20"/>
      <c r="F14" s="21"/>
    </row>
    <row r="15" spans="3:6" s="8" customFormat="1" ht="12.75">
      <c r="C15" s="10"/>
      <c r="D15" s="10"/>
      <c r="E15" s="13"/>
      <c r="F15" s="21"/>
    </row>
    <row r="16" spans="3:6" ht="12.75">
      <c r="C16" s="1"/>
      <c r="D16" s="1"/>
      <c r="E16" s="19"/>
      <c r="F16" s="21"/>
    </row>
    <row r="17" spans="3:6" ht="12.75">
      <c r="C17" s="12"/>
      <c r="D17" s="10"/>
      <c r="E17" s="13"/>
      <c r="F17" s="11"/>
    </row>
    <row r="18" spans="3:6" ht="12.75">
      <c r="C18" s="22"/>
      <c r="D18" s="1"/>
      <c r="E18" s="23"/>
      <c r="F18" s="18"/>
    </row>
    <row r="19" spans="3:6" s="25" customFormat="1" ht="12.75">
      <c r="C19" s="4"/>
      <c r="D19" s="5"/>
      <c r="E19" s="5"/>
      <c r="F19" s="24"/>
    </row>
    <row r="20" spans="3:6" s="8" customFormat="1" ht="12.75">
      <c r="C20" s="12"/>
      <c r="D20" s="10"/>
      <c r="E20" s="19"/>
      <c r="F20" s="11"/>
    </row>
    <row r="21" spans="3:6" ht="12.75">
      <c r="C21" s="1"/>
      <c r="D21" s="1"/>
      <c r="E21" s="1"/>
      <c r="F21" s="21"/>
    </row>
    <row r="22" spans="3:6" ht="12.75">
      <c r="C22" s="1"/>
      <c r="D22" s="1"/>
      <c r="E22" s="6"/>
      <c r="F22" s="18"/>
    </row>
    <row r="23" spans="3:6" s="27" customFormat="1" ht="12.75">
      <c r="C23" s="26"/>
      <c r="D23" s="26"/>
      <c r="E23" s="16"/>
      <c r="F23" s="18"/>
    </row>
    <row r="24" spans="3:6" s="8" customFormat="1" ht="12.75">
      <c r="C24" s="10"/>
      <c r="D24" s="10"/>
      <c r="E24" s="28"/>
      <c r="F24" s="29"/>
    </row>
    <row r="25" spans="3:6" s="27" customFormat="1" ht="12.75">
      <c r="C25" s="26"/>
      <c r="D25" s="26"/>
      <c r="E25" s="6"/>
      <c r="F25" s="26"/>
    </row>
    <row r="26" spans="3:6" s="27" customFormat="1" ht="12.75">
      <c r="C26" s="26"/>
      <c r="D26" s="26"/>
      <c r="E26" s="16"/>
      <c r="F26" s="26"/>
    </row>
    <row r="27" spans="3:6" s="8" customFormat="1" ht="12.75">
      <c r="C27" s="10"/>
      <c r="D27" s="10"/>
      <c r="E27" s="28"/>
      <c r="F27" s="29"/>
    </row>
    <row r="28" spans="3:6" s="27" customFormat="1" ht="12.75">
      <c r="C28" s="26"/>
      <c r="D28" s="26"/>
      <c r="E28" s="6"/>
      <c r="F28" s="18"/>
    </row>
    <row r="29" spans="3:6" s="27" customFormat="1" ht="12.75">
      <c r="C29" s="1"/>
      <c r="D29" s="26"/>
      <c r="E29" s="16"/>
      <c r="F29" s="18"/>
    </row>
    <row r="30" spans="3:6" s="27" customFormat="1" ht="12.75">
      <c r="C30" s="26"/>
      <c r="D30" s="26"/>
      <c r="E30" s="6"/>
      <c r="F30" s="18"/>
    </row>
    <row r="31" spans="3:6" s="27" customFormat="1" ht="12.75">
      <c r="C31" s="26"/>
      <c r="D31" s="26"/>
      <c r="E31" s="16"/>
      <c r="F31" s="18"/>
    </row>
    <row r="32" spans="3:6" s="27" customFormat="1" ht="12.75">
      <c r="C32" s="1"/>
      <c r="D32" s="26"/>
      <c r="E32" s="16"/>
      <c r="F32" s="18"/>
    </row>
    <row r="33" spans="3:6" s="27" customFormat="1" ht="12.75">
      <c r="C33" s="26"/>
      <c r="D33" s="26"/>
      <c r="E33" s="6"/>
      <c r="F33" s="18"/>
    </row>
    <row r="34" spans="3:6" ht="12.75">
      <c r="C34" s="1"/>
      <c r="D34" s="1"/>
      <c r="E34" s="6"/>
      <c r="F34" s="30"/>
    </row>
    <row r="35" spans="3:8" ht="12.75">
      <c r="C35" s="1"/>
      <c r="D35" s="1"/>
      <c r="E35" s="31"/>
      <c r="F35" s="18"/>
      <c r="H35" s="32"/>
    </row>
    <row r="36" ht="12.75">
      <c r="F36" s="32"/>
    </row>
    <row r="37" spans="3:6" ht="12.75">
      <c r="C37" s="8" t="s">
        <v>0</v>
      </c>
      <c r="F37" s="33">
        <v>31249.3</v>
      </c>
    </row>
    <row r="47" spans="3:6" ht="12.75">
      <c r="C47" s="34"/>
      <c r="D47" s="34"/>
      <c r="E47" s="34"/>
      <c r="F47" s="34"/>
    </row>
    <row r="48" spans="3:6" ht="12.75">
      <c r="C48" s="34"/>
      <c r="D48" s="34"/>
      <c r="E48" s="34"/>
      <c r="F48" s="34"/>
    </row>
    <row r="49" spans="3:6" ht="12.75">
      <c r="C49" s="34"/>
      <c r="D49" s="34"/>
      <c r="E49" s="34"/>
      <c r="F49" s="35"/>
    </row>
    <row r="50" spans="3:6" ht="12.75">
      <c r="C50" s="34"/>
      <c r="D50" s="34"/>
      <c r="E50" s="34"/>
      <c r="F50" s="35"/>
    </row>
    <row r="51" spans="3:6" ht="12.75">
      <c r="C51" s="34"/>
      <c r="D51" s="34"/>
      <c r="E51" s="34"/>
      <c r="F51" s="35"/>
    </row>
    <row r="52" spans="3:6" ht="12.75">
      <c r="C52" s="34"/>
      <c r="D52" s="34"/>
      <c r="E52" s="34"/>
      <c r="F52" s="35"/>
    </row>
    <row r="53" spans="3:6" ht="12.75">
      <c r="C53" s="34"/>
      <c r="D53" s="34"/>
      <c r="E53" s="34"/>
      <c r="F53" s="35"/>
    </row>
    <row r="54" spans="3:6" ht="12.75">
      <c r="C54" s="34"/>
      <c r="D54" s="34"/>
      <c r="E54" s="34"/>
      <c r="F54" s="35"/>
    </row>
    <row r="55" spans="3:6" ht="12.75">
      <c r="C55" s="34"/>
      <c r="D55" s="34"/>
      <c r="E55" s="34"/>
      <c r="F55" s="35"/>
    </row>
    <row r="56" spans="3:6" ht="12.75">
      <c r="C56" s="34"/>
      <c r="D56" s="34"/>
      <c r="E56" s="34"/>
      <c r="F56" s="35"/>
    </row>
    <row r="57" spans="3:6" ht="12.75">
      <c r="C57" s="34"/>
      <c r="D57" s="34"/>
      <c r="E57" s="34"/>
      <c r="F57" s="35"/>
    </row>
    <row r="58" spans="3:6" ht="12.75">
      <c r="C58" s="34"/>
      <c r="D58" s="34"/>
      <c r="E58" s="34"/>
      <c r="F58" s="35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I60"/>
  <sheetViews>
    <sheetView zoomScalePageLayoutView="0" workbookViewId="0" topLeftCell="A1">
      <selection activeCell="H21" sqref="H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41" t="s">
        <v>1</v>
      </c>
      <c r="D5" s="41"/>
      <c r="E5" s="41"/>
      <c r="F5" s="41"/>
    </row>
    <row r="6" spans="3:6" ht="12.75">
      <c r="C6" s="1" t="s">
        <v>2</v>
      </c>
      <c r="D6" s="1"/>
      <c r="E6" s="2" t="s">
        <v>3</v>
      </c>
      <c r="F6" s="3"/>
    </row>
    <row r="7" spans="3:6" s="8" customFormat="1" ht="12.75">
      <c r="C7" s="4"/>
      <c r="D7" s="5"/>
      <c r="E7" s="6" t="s">
        <v>4</v>
      </c>
      <c r="F7" s="7">
        <v>1009.54</v>
      </c>
    </row>
    <row r="8" spans="3:6" ht="12.75">
      <c r="C8" s="9"/>
      <c r="D8" s="10"/>
      <c r="E8" s="6"/>
      <c r="F8" s="11"/>
    </row>
    <row r="9" spans="3:8" s="8" customFormat="1" ht="12.75">
      <c r="C9" s="12"/>
      <c r="D9" s="10"/>
      <c r="E9" s="13"/>
      <c r="F9" s="14"/>
      <c r="H9" s="15"/>
    </row>
    <row r="10" spans="3:9" s="8" customFormat="1" ht="12.75">
      <c r="C10" s="12"/>
      <c r="D10" s="10"/>
      <c r="E10" s="16"/>
      <c r="F10" s="11"/>
      <c r="I10" s="15"/>
    </row>
    <row r="11" spans="3:6" ht="12.75">
      <c r="C11" s="12"/>
      <c r="D11" s="10"/>
      <c r="E11" s="6"/>
      <c r="F11" s="11"/>
    </row>
    <row r="12" spans="3:6" s="8" customFormat="1" ht="12.75">
      <c r="C12" s="10"/>
      <c r="D12" s="10"/>
      <c r="E12" s="17"/>
      <c r="F12" s="18"/>
    </row>
    <row r="13" spans="3:6" ht="12.75">
      <c r="C13" s="1"/>
      <c r="D13" s="1"/>
      <c r="E13" s="19"/>
      <c r="F13" s="18"/>
    </row>
    <row r="14" spans="3:6" s="8" customFormat="1" ht="12.75">
      <c r="C14" s="10"/>
      <c r="D14" s="10"/>
      <c r="E14" s="20"/>
      <c r="F14" s="21"/>
    </row>
    <row r="15" spans="3:6" s="8" customFormat="1" ht="12.75">
      <c r="C15" s="10"/>
      <c r="D15" s="10"/>
      <c r="E15" s="13"/>
      <c r="F15" s="21"/>
    </row>
    <row r="16" spans="3:6" ht="12.75">
      <c r="C16" s="1"/>
      <c r="D16" s="1"/>
      <c r="E16" s="19"/>
      <c r="F16" s="21"/>
    </row>
    <row r="17" spans="3:6" ht="12.75">
      <c r="C17" s="12"/>
      <c r="D17" s="10"/>
      <c r="E17" s="13"/>
      <c r="F17" s="11"/>
    </row>
    <row r="18" spans="3:6" ht="12.75">
      <c r="C18" s="22"/>
      <c r="D18" s="1"/>
      <c r="E18" s="23"/>
      <c r="F18" s="18"/>
    </row>
    <row r="19" spans="3:6" s="25" customFormat="1" ht="12.75">
      <c r="C19" s="4"/>
      <c r="D19" s="5"/>
      <c r="E19" s="5"/>
      <c r="F19" s="24"/>
    </row>
    <row r="20" spans="3:6" s="8" customFormat="1" ht="12.75">
      <c r="C20" s="12"/>
      <c r="D20" s="10"/>
      <c r="E20" s="19"/>
      <c r="F20" s="11"/>
    </row>
    <row r="21" spans="3:6" ht="12.75">
      <c r="C21" s="1"/>
      <c r="D21" s="1"/>
      <c r="E21" s="1"/>
      <c r="F21" s="21"/>
    </row>
    <row r="22" spans="3:6" ht="12.75">
      <c r="C22" s="1"/>
      <c r="D22" s="1"/>
      <c r="E22" s="6"/>
      <c r="F22" s="18"/>
    </row>
    <row r="23" spans="3:6" s="27" customFormat="1" ht="12.75">
      <c r="C23" s="26"/>
      <c r="D23" s="26"/>
      <c r="E23" s="16"/>
      <c r="F23" s="18"/>
    </row>
    <row r="24" spans="3:6" s="8" customFormat="1" ht="12.75">
      <c r="C24" s="10"/>
      <c r="D24" s="10"/>
      <c r="E24" s="28"/>
      <c r="F24" s="29"/>
    </row>
    <row r="25" spans="3:6" s="27" customFormat="1" ht="12.75">
      <c r="C25" s="26"/>
      <c r="D25" s="26"/>
      <c r="E25" s="6"/>
      <c r="F25" s="26"/>
    </row>
    <row r="26" spans="3:6" s="27" customFormat="1" ht="12.75">
      <c r="C26" s="26"/>
      <c r="D26" s="26"/>
      <c r="E26" s="16"/>
      <c r="F26" s="26"/>
    </row>
    <row r="27" spans="3:6" s="8" customFormat="1" ht="12.75">
      <c r="C27" s="10"/>
      <c r="D27" s="10"/>
      <c r="E27" s="28"/>
      <c r="F27" s="29"/>
    </row>
    <row r="28" spans="3:6" s="27" customFormat="1" ht="12.75">
      <c r="C28" s="26"/>
      <c r="D28" s="26"/>
      <c r="E28" s="6"/>
      <c r="F28" s="18"/>
    </row>
    <row r="29" spans="3:6" s="27" customFormat="1" ht="12.75">
      <c r="C29" s="1"/>
      <c r="D29" s="26"/>
      <c r="E29" s="16"/>
      <c r="F29" s="18"/>
    </row>
    <row r="30" spans="3:6" s="27" customFormat="1" ht="12.75">
      <c r="C30" s="26"/>
      <c r="D30" s="26"/>
      <c r="E30" s="6"/>
      <c r="F30" s="18"/>
    </row>
    <row r="31" spans="3:6" s="27" customFormat="1" ht="12.75">
      <c r="C31" s="26"/>
      <c r="D31" s="26"/>
      <c r="E31" s="16"/>
      <c r="F31" s="18"/>
    </row>
    <row r="32" spans="3:6" s="27" customFormat="1" ht="12.75">
      <c r="C32" s="1"/>
      <c r="D32" s="26"/>
      <c r="E32" s="16"/>
      <c r="F32" s="18"/>
    </row>
    <row r="33" spans="3:6" s="27" customFormat="1" ht="12.75">
      <c r="C33" s="26"/>
      <c r="D33" s="26"/>
      <c r="E33" s="6"/>
      <c r="F33" s="18"/>
    </row>
    <row r="34" spans="3:6" ht="12.75">
      <c r="C34" s="1"/>
      <c r="D34" s="1"/>
      <c r="E34" s="6"/>
      <c r="F34" s="30"/>
    </row>
    <row r="35" spans="3:8" ht="12.75">
      <c r="C35" s="1"/>
      <c r="D35" s="1"/>
      <c r="E35" s="31"/>
      <c r="F35" s="18"/>
      <c r="H35" s="32"/>
    </row>
    <row r="36" ht="12.75">
      <c r="F36" s="32"/>
    </row>
    <row r="37" spans="3:6" ht="12.75">
      <c r="C37" s="8" t="s">
        <v>0</v>
      </c>
      <c r="F37" s="33">
        <v>75170.77</v>
      </c>
    </row>
    <row r="47" spans="3:6" ht="12.75">
      <c r="C47" s="34"/>
      <c r="D47" s="34"/>
      <c r="E47" s="34"/>
      <c r="F47" s="34"/>
    </row>
    <row r="48" spans="3:6" ht="12.75">
      <c r="C48" s="34"/>
      <c r="D48" s="34"/>
      <c r="E48" s="34"/>
      <c r="F48" s="34"/>
    </row>
    <row r="49" spans="3:6" ht="12.75">
      <c r="C49" s="34"/>
      <c r="D49" s="34"/>
      <c r="E49" s="34"/>
      <c r="F49" s="35"/>
    </row>
    <row r="50" spans="3:6" ht="12.75">
      <c r="C50" s="34"/>
      <c r="D50" s="34"/>
      <c r="E50" s="34"/>
      <c r="F50" s="35"/>
    </row>
    <row r="51" spans="3:6" ht="12.75">
      <c r="C51" s="34"/>
      <c r="D51" s="34"/>
      <c r="E51" s="34"/>
      <c r="F51" s="35"/>
    </row>
    <row r="52" spans="3:6" ht="12.75">
      <c r="C52" s="34"/>
      <c r="D52" s="34"/>
      <c r="E52" s="34"/>
      <c r="F52" s="35"/>
    </row>
    <row r="53" spans="3:6" ht="12.75">
      <c r="C53" s="34"/>
      <c r="D53" s="34"/>
      <c r="E53" s="34"/>
      <c r="F53" s="35"/>
    </row>
    <row r="54" spans="3:6" ht="12.75">
      <c r="C54" s="34"/>
      <c r="D54" s="34"/>
      <c r="E54" s="34"/>
      <c r="F54" s="35"/>
    </row>
    <row r="55" spans="3:6" ht="12.75">
      <c r="C55" s="34"/>
      <c r="D55" s="34"/>
      <c r="E55" s="34"/>
      <c r="F55" s="35"/>
    </row>
    <row r="56" spans="3:6" ht="12.75">
      <c r="C56" s="34"/>
      <c r="D56" s="34"/>
      <c r="E56" s="34"/>
      <c r="F56" s="35"/>
    </row>
    <row r="57" spans="3:6" ht="12.75">
      <c r="C57" s="34"/>
      <c r="D57" s="34"/>
      <c r="E57" s="34"/>
      <c r="F57" s="35"/>
    </row>
    <row r="58" spans="3:6" ht="12.75">
      <c r="C58" s="34"/>
      <c r="D58" s="34"/>
      <c r="E58" s="34"/>
      <c r="F58" s="35"/>
    </row>
    <row r="59" spans="3:6" ht="12.75">
      <c r="C59" s="34"/>
      <c r="D59" s="34"/>
      <c r="E59" s="34"/>
      <c r="F59" s="34"/>
    </row>
    <row r="60" spans="3:6" ht="12.75">
      <c r="C60" s="34"/>
      <c r="D60" s="34"/>
      <c r="E60" s="34"/>
      <c r="F60" s="34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2020-04-02T07:40:18Z</dcterms:created>
  <dcterms:modified xsi:type="dcterms:W3CDTF">2020-04-13T12:51:06Z</dcterms:modified>
  <cp:category/>
  <cp:version/>
  <cp:contentType/>
  <cp:contentStatus/>
</cp:coreProperties>
</file>