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810" sheetId="1" r:id="rId1"/>
    <sheet name="1710" sheetId="2" r:id="rId2"/>
    <sheet name="1610" sheetId="3" r:id="rId3"/>
    <sheet name="1510" sheetId="4" r:id="rId4"/>
    <sheet name="1410" sheetId="5" r:id="rId5"/>
    <sheet name="1110" sheetId="6" r:id="rId6"/>
    <sheet name="1010" sheetId="7" r:id="rId7"/>
    <sheet name="0910" sheetId="8" r:id="rId8"/>
    <sheet name="0810" sheetId="9" r:id="rId9"/>
    <sheet name="0710" sheetId="10" r:id="rId10"/>
    <sheet name="0410" sheetId="11" r:id="rId11"/>
    <sheet name="0310" sheetId="12" r:id="rId12"/>
    <sheet name="0210" sheetId="13" r:id="rId13"/>
    <sheet name="0110" sheetId="14" r:id="rId14"/>
  </sheets>
  <definedNames/>
  <calcPr fullCalcOnLoad="1"/>
</workbook>
</file>

<file path=xl/sharedStrings.xml><?xml version="1.0" encoding="utf-8"?>
<sst xmlns="http://schemas.openxmlformats.org/spreadsheetml/2006/main" count="122" uniqueCount="57">
  <si>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</si>
  <si>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</si>
  <si>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</si>
  <si>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</si>
  <si>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</si>
  <si>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</si>
  <si>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</si>
  <si>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</si>
  <si>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</si>
  <si>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</si>
  <si>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</si>
  <si>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</si>
  <si>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</si>
  <si>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</si>
  <si>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</si>
  <si>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</si>
  <si>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</si>
  <si>
    <t>SPECIFIKACIJA IZVRŠENIH PLAĆANJA PO DOBAVLJAČIMA NA DAN           05.10.2019.</t>
  </si>
  <si>
    <t>3r</t>
  </si>
  <si>
    <t>Participacija</t>
  </si>
  <si>
    <t>Dnevnice</t>
  </si>
  <si>
    <t>SPECIFIKACIJA IZVRŠENIH PLAĆANJA PO DOBAVLJAČIMA NA DAN           07.10.2019.</t>
  </si>
  <si>
    <t>Materijalni troskovi</t>
  </si>
  <si>
    <t>GP Nino</t>
  </si>
  <si>
    <t>06c</t>
  </si>
  <si>
    <t>Energenti</t>
  </si>
  <si>
    <t>Promedia</t>
  </si>
  <si>
    <t>Labteh</t>
  </si>
  <si>
    <t>Neomedica</t>
  </si>
  <si>
    <t>Beocompas</t>
  </si>
  <si>
    <t>Euromedicina</t>
  </si>
  <si>
    <t>Ecotrade</t>
  </si>
  <si>
    <t>Medinic</t>
  </si>
  <si>
    <t>Messer</t>
  </si>
  <si>
    <t>Remed</t>
  </si>
  <si>
    <t>Sinofarm</t>
  </si>
  <si>
    <t>064</t>
  </si>
  <si>
    <t>Sanitetsko potrosni</t>
  </si>
  <si>
    <t>Nis</t>
  </si>
  <si>
    <t>JKP</t>
  </si>
  <si>
    <t>SPECIFIKACIJA IZVRŠENIH PLAĆANJA PO DOBAVLJAČIMA NA DAN           08.10.2019.</t>
  </si>
  <si>
    <t>Veltas</t>
  </si>
  <si>
    <t>SPECIFIKACIJA IZVRŠENIH PLAĆANJA PO DOBAVLJAČIMA NA DAN           09.10.2019.</t>
  </si>
  <si>
    <t>Metreco</t>
  </si>
  <si>
    <t>Sinopharm</t>
  </si>
  <si>
    <t>SPECIFIKACIJA IZVRŠENIH PLAĆANJA PO DOBAVLJAČIMA NA DAN           10.10.2019.</t>
  </si>
  <si>
    <t>229.676,25</t>
  </si>
  <si>
    <t>SPECIFIKACIJA IZVRŠENIH PLAĆANJA PO DOBAVLJAČIMA NA DAN           11.10.2019.</t>
  </si>
  <si>
    <t>participacija</t>
  </si>
  <si>
    <t>ministarstvo finansija</t>
  </si>
  <si>
    <t>SPECIFIKACIJA IZVRŠENIH PLAĆANJA PO DOBAVLJAČIMA NA DAN           14.10.2019.</t>
  </si>
  <si>
    <t>05e</t>
  </si>
  <si>
    <t>jp vodovod</t>
  </si>
  <si>
    <t>ostali direktni troškovi</t>
  </si>
  <si>
    <t>SPECIFIKACIJA IZVRŠENIH PLAĆANJA PO DOBAVLJAČIMA NA DAN           15.10.2019.</t>
  </si>
  <si>
    <t>SPECIFIKACIJA IZVRŠENIH PLAĆANJA PO DOBAVLJAČIMA NA DAN           16.10.2019.</t>
  </si>
  <si>
    <t>SPECIFIKACIJA IZVRŠENIH PLAĆANJA PO DOBAVLJAČIMA NA DAN           17.10.2019.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</si>
</sst>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0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56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216918.81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D7" sqref="D7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17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18</v>
      </c>
      <c r="C6" s="6"/>
      <c r="D6" s="7" t="s">
        <v>19</v>
      </c>
      <c r="E6" s="8"/>
    </row>
    <row r="7" spans="2:5" ht="12.75">
      <c r="B7" s="5"/>
      <c r="C7" s="6"/>
      <c r="D7" s="10" t="s">
        <v>20</v>
      </c>
      <c r="E7" s="11">
        <v>36700</v>
      </c>
    </row>
    <row r="8" spans="2:5" ht="12.75">
      <c r="B8" s="5"/>
      <c r="C8" s="6"/>
      <c r="D8" s="10"/>
      <c r="E8" s="12"/>
    </row>
    <row r="9" spans="2:5" ht="12.75">
      <c r="B9" s="5"/>
      <c r="C9" s="6"/>
      <c r="D9" s="10"/>
      <c r="E9" s="14"/>
    </row>
    <row r="10" spans="2:5" ht="12.75">
      <c r="B10" s="5"/>
      <c r="C10" s="6"/>
      <c r="D10" s="7"/>
      <c r="E10" s="11"/>
    </row>
    <row r="11" spans="2:5" ht="12.75">
      <c r="B11" s="5"/>
      <c r="C11" s="6"/>
      <c r="D11" s="10"/>
      <c r="E11" s="18"/>
    </row>
    <row r="12" spans="2:5" ht="12.75">
      <c r="B12" s="5"/>
      <c r="C12" s="6"/>
      <c r="D12" s="10"/>
      <c r="E12" s="14"/>
    </row>
    <row r="13" spans="2:5" ht="12.75">
      <c r="B13" s="16"/>
      <c r="C13" s="17"/>
      <c r="D13" s="15"/>
      <c r="E13" s="11"/>
    </row>
    <row r="14" spans="2:5" ht="12.75">
      <c r="B14" s="16"/>
      <c r="C14" s="17"/>
      <c r="D14" s="15"/>
      <c r="E14" s="11"/>
    </row>
    <row r="15" spans="2:5" ht="12.75">
      <c r="B15" s="5"/>
      <c r="C15" s="17"/>
      <c r="D15" s="7"/>
      <c r="E15" s="11"/>
    </row>
    <row r="16" spans="2:5" ht="12.75">
      <c r="B16" s="17"/>
      <c r="C16" s="17"/>
      <c r="D16" s="15"/>
      <c r="E16" s="20"/>
    </row>
    <row r="17" spans="2:5" ht="12.75">
      <c r="B17" s="17"/>
      <c r="C17" s="17"/>
      <c r="D17" s="7"/>
      <c r="E17" s="11"/>
    </row>
    <row r="18" spans="2:5" ht="12.75">
      <c r="B18" s="17"/>
      <c r="C18" s="17"/>
      <c r="D18" s="15"/>
      <c r="E18" s="12"/>
    </row>
    <row r="19" spans="2:5" ht="12.75">
      <c r="B19" s="17"/>
      <c r="C19" s="17"/>
      <c r="D19" s="15"/>
      <c r="E19" s="12"/>
    </row>
    <row r="20" spans="2:5" ht="12.75">
      <c r="B20" s="17"/>
      <c r="C20" s="17"/>
      <c r="D20" s="17"/>
      <c r="E20" s="12"/>
    </row>
    <row r="21" spans="2:5" ht="12.75">
      <c r="B21" s="6"/>
      <c r="C21" s="6"/>
      <c r="D21" s="21"/>
      <c r="E21" s="12"/>
    </row>
    <row r="22" spans="2:5" ht="12.75">
      <c r="B22" s="17"/>
      <c r="C22" s="17"/>
      <c r="D22" s="17"/>
      <c r="E22" s="12"/>
    </row>
    <row r="23" spans="2:5" ht="12.75">
      <c r="B23" s="17"/>
      <c r="C23" s="17"/>
      <c r="D23" s="22"/>
      <c r="E23" s="12"/>
    </row>
    <row r="25" spans="4:5" ht="12.75">
      <c r="D25" s="9" t="s">
        <v>3</v>
      </c>
      <c r="E25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16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9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8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4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209718.81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54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195819.14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50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51</v>
      </c>
      <c r="D7" s="6"/>
      <c r="E7" s="7" t="s">
        <v>53</v>
      </c>
      <c r="F7" s="14"/>
    </row>
    <row r="8" spans="3:6" ht="12.75">
      <c r="C8" s="16"/>
      <c r="D8" s="17"/>
      <c r="E8" s="15" t="s">
        <v>52</v>
      </c>
      <c r="F8" s="11">
        <v>36250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194369.44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I39" sqref="I3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47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18</v>
      </c>
      <c r="D7" s="6"/>
      <c r="E7" s="7" t="s">
        <v>48</v>
      </c>
      <c r="F7" s="14"/>
    </row>
    <row r="8" spans="3:6" ht="12.75">
      <c r="C8" s="16"/>
      <c r="D8" s="17"/>
      <c r="E8" s="15" t="s">
        <v>49</v>
      </c>
      <c r="F8" s="11">
        <f>13023.46+41.55+691.8</f>
        <v>13756.809999999998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221719.44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24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5:6" ht="12.75">
      <c r="E20" s="9" t="s">
        <v>3</v>
      </c>
      <c r="F20" s="25" t="s">
        <v>46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34" sqref="E34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42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195710</v>
      </c>
    </row>
    <row r="7" spans="2:5" ht="12.75">
      <c r="B7" s="16"/>
      <c r="C7" s="17"/>
      <c r="D7" s="15" t="s">
        <v>43</v>
      </c>
      <c r="E7" s="11">
        <v>7020</v>
      </c>
    </row>
    <row r="8" spans="2:5" ht="12.75">
      <c r="B8" s="16"/>
      <c r="C8" s="17"/>
      <c r="D8" s="15" t="s">
        <v>26</v>
      </c>
      <c r="E8" s="11">
        <f>77700+22080</f>
        <v>99780</v>
      </c>
    </row>
    <row r="9" spans="2:5" ht="12.75">
      <c r="B9" s="5"/>
      <c r="C9" s="17"/>
      <c r="D9" s="23" t="s">
        <v>44</v>
      </c>
      <c r="E9" s="11">
        <f>1408+11290+2380+8172</f>
        <v>23250</v>
      </c>
    </row>
    <row r="10" spans="2:5" ht="12.75">
      <c r="B10" s="17"/>
      <c r="C10" s="17"/>
      <c r="D10" s="15" t="s">
        <v>27</v>
      </c>
      <c r="E10" s="20">
        <f>45660+20000</f>
        <v>65660</v>
      </c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223676.25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40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15996</v>
      </c>
    </row>
    <row r="7" spans="2:5" ht="12.75">
      <c r="B7" s="16"/>
      <c r="C7" s="17"/>
      <c r="D7" s="15" t="s">
        <v>41</v>
      </c>
      <c r="E7" s="11">
        <v>15996</v>
      </c>
    </row>
    <row r="8" spans="2:5" ht="12.75">
      <c r="B8" s="16"/>
      <c r="C8" s="17"/>
      <c r="D8" s="15"/>
      <c r="E8" s="11"/>
    </row>
    <row r="9" spans="2:5" ht="12.75">
      <c r="B9" s="5"/>
      <c r="C9" s="17"/>
      <c r="D9" s="23"/>
      <c r="E9" s="11"/>
    </row>
    <row r="10" spans="2:5" ht="12.75">
      <c r="B10" s="17"/>
      <c r="C10" s="17"/>
      <c r="D10" s="15"/>
      <c r="E10" s="20"/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417586.25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E28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21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5</v>
      </c>
      <c r="C6" s="6"/>
      <c r="D6" s="7" t="s">
        <v>22</v>
      </c>
      <c r="E6" s="8"/>
    </row>
    <row r="7" spans="2:5" ht="12.75">
      <c r="B7" s="5"/>
      <c r="C7" s="6"/>
      <c r="D7" s="10" t="s">
        <v>23</v>
      </c>
      <c r="E7" s="11">
        <v>401250</v>
      </c>
    </row>
    <row r="8" spans="2:5" ht="12.75">
      <c r="B8" s="5" t="s">
        <v>18</v>
      </c>
      <c r="C8" s="6"/>
      <c r="D8" s="7" t="s">
        <v>19</v>
      </c>
      <c r="E8" s="8"/>
    </row>
    <row r="9" spans="2:5" ht="12.75">
      <c r="B9" s="5"/>
      <c r="C9" s="6"/>
      <c r="D9" s="10" t="s">
        <v>23</v>
      </c>
      <c r="E9" s="11">
        <f>412917.12-401250</f>
        <v>11667.119999999995</v>
      </c>
    </row>
    <row r="10" spans="2:5" ht="12.75">
      <c r="B10" s="5"/>
      <c r="C10" s="6"/>
      <c r="D10" s="10"/>
      <c r="E10" s="12"/>
    </row>
    <row r="11" spans="2:5" ht="12.75">
      <c r="B11" s="5" t="s">
        <v>24</v>
      </c>
      <c r="C11" s="6"/>
      <c r="D11" s="24" t="s">
        <v>25</v>
      </c>
      <c r="E11" s="14">
        <f>+E12+E13</f>
        <v>574633.33</v>
      </c>
    </row>
    <row r="12" spans="2:5" ht="12.75">
      <c r="B12" s="5"/>
      <c r="C12" s="6"/>
      <c r="D12" s="21" t="s">
        <v>38</v>
      </c>
      <c r="E12" s="11">
        <v>516628.55</v>
      </c>
    </row>
    <row r="13" spans="2:5" ht="12.75">
      <c r="B13" s="5"/>
      <c r="C13" s="6"/>
      <c r="D13" s="21" t="s">
        <v>39</v>
      </c>
      <c r="E13" s="11">
        <v>58004.78</v>
      </c>
    </row>
    <row r="14" spans="2:5" ht="12.75">
      <c r="B14" s="5"/>
      <c r="C14" s="6"/>
      <c r="D14" s="10"/>
      <c r="E14" s="18"/>
    </row>
    <row r="15" spans="2:5" ht="12.75">
      <c r="B15" s="5" t="s">
        <v>36</v>
      </c>
      <c r="C15" s="6"/>
      <c r="D15" s="24" t="s">
        <v>37</v>
      </c>
      <c r="E15" s="14">
        <f>+E16+E17+E18+E19+E20+E21+E22+E23+E24+E25+E26</f>
        <v>197084.16999999998</v>
      </c>
    </row>
    <row r="16" spans="2:5" ht="12.75">
      <c r="B16" s="16"/>
      <c r="C16" s="17"/>
      <c r="D16" s="15" t="s">
        <v>26</v>
      </c>
      <c r="E16" s="11">
        <f>34152+25960</f>
        <v>60112</v>
      </c>
    </row>
    <row r="17" spans="2:5" ht="12.75">
      <c r="B17" s="16"/>
      <c r="C17" s="17"/>
      <c r="D17" s="15" t="s">
        <v>27</v>
      </c>
      <c r="E17" s="11">
        <v>30806.34</v>
      </c>
    </row>
    <row r="18" spans="2:5" ht="12.75">
      <c r="B18" s="5"/>
      <c r="C18" s="17"/>
      <c r="D18" s="23" t="s">
        <v>28</v>
      </c>
      <c r="E18" s="11">
        <v>23375.73</v>
      </c>
    </row>
    <row r="19" spans="2:5" ht="12.75">
      <c r="B19" s="17"/>
      <c r="C19" s="17"/>
      <c r="D19" s="15" t="s">
        <v>29</v>
      </c>
      <c r="E19" s="20">
        <v>2280</v>
      </c>
    </row>
    <row r="20" spans="2:5" ht="12.75">
      <c r="B20" s="17"/>
      <c r="C20" s="17"/>
      <c r="D20" s="21" t="s">
        <v>30</v>
      </c>
      <c r="E20" s="11">
        <v>3397.1</v>
      </c>
    </row>
    <row r="21" spans="2:5" ht="12.75">
      <c r="B21" s="17"/>
      <c r="C21" s="17"/>
      <c r="D21" s="15" t="s">
        <v>31</v>
      </c>
      <c r="E21" s="12">
        <f>2430+47.2+930</f>
        <v>3407.2</v>
      </c>
    </row>
    <row r="22" spans="2:5" ht="12.75">
      <c r="B22" s="17"/>
      <c r="C22" s="17"/>
      <c r="D22" s="15" t="s">
        <v>33</v>
      </c>
      <c r="E22" s="12">
        <f>464.4+302.4</f>
        <v>766.8</v>
      </c>
    </row>
    <row r="23" spans="2:5" ht="12.75">
      <c r="B23" s="17"/>
      <c r="C23" s="17"/>
      <c r="D23" s="17" t="s">
        <v>32</v>
      </c>
      <c r="E23" s="12">
        <v>21945</v>
      </c>
    </row>
    <row r="24" spans="2:5" ht="12.75">
      <c r="B24" s="6"/>
      <c r="C24" s="6"/>
      <c r="D24" s="10" t="s">
        <v>34</v>
      </c>
      <c r="E24" s="12">
        <v>13200</v>
      </c>
    </row>
    <row r="25" spans="2:5" ht="12.75">
      <c r="B25" s="17"/>
      <c r="C25" s="17"/>
      <c r="D25" s="17" t="s">
        <v>35</v>
      </c>
      <c r="E25" s="12">
        <v>21798</v>
      </c>
    </row>
    <row r="26" spans="2:5" ht="12.75">
      <c r="B26" s="17"/>
      <c r="C26" s="17"/>
      <c r="D26" s="22"/>
      <c r="E26" s="12">
        <v>15996</v>
      </c>
    </row>
    <row r="28" spans="4:5" ht="12.75">
      <c r="D28" s="9" t="s">
        <v>3</v>
      </c>
      <c r="E28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2019-10-01T05:23:49Z</dcterms:created>
  <dcterms:modified xsi:type="dcterms:W3CDTF">2019-10-18T06:23:56Z</dcterms:modified>
  <cp:category/>
  <cp:version/>
  <cp:contentType/>
  <cp:contentStatus/>
</cp:coreProperties>
</file>