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1110" sheetId="1" r:id="rId1"/>
    <sheet name="1010" sheetId="2" r:id="rId2"/>
    <sheet name="0910" sheetId="3" r:id="rId3"/>
    <sheet name="0810" sheetId="4" r:id="rId4"/>
    <sheet name="0710" sheetId="5" r:id="rId5"/>
    <sheet name="0410" sheetId="6" r:id="rId6"/>
    <sheet name="0310" sheetId="7" r:id="rId7"/>
    <sheet name="0210" sheetId="8" r:id="rId8"/>
    <sheet name="0110" sheetId="9" r:id="rId9"/>
  </sheets>
  <definedNames/>
  <calcPr fullCalcOnLoad="1"/>
</workbook>
</file>

<file path=xl/sharedStrings.xml><?xml version="1.0" encoding="utf-8"?>
<sst xmlns="http://schemas.openxmlformats.org/spreadsheetml/2006/main" count="91" uniqueCount="47">
  <si>
    <t>kpp</t>
  </si>
  <si>
    <t>Naziv</t>
  </si>
  <si>
    <t>Iznos plaćanja</t>
  </si>
  <si>
    <t>Stanje na računu 840-729661-47</t>
  </si>
  <si>
    <t>SPECIFIKACIJA IZVRŠENIH PLAĆANJA PO DOBAVLJAČIMA NA DAN            30.09.2019.</t>
  </si>
  <si>
    <t>06e</t>
  </si>
  <si>
    <t>materijalni</t>
  </si>
  <si>
    <t>tajm x ray</t>
  </si>
  <si>
    <t>SPECIFIKACIJA IZVRŠENIH PLAĆANJA PO DOBAVLJAČIMA NA DAN           01.10.2019.</t>
  </si>
  <si>
    <t>SPECIFIKACIJA IZVRŠENIH PLAĆANJA PO DOBAVLJAČIMA NA DAN           02.10.2019.</t>
  </si>
  <si>
    <t>06b</t>
  </si>
  <si>
    <t>bortravel</t>
  </si>
  <si>
    <t>radnici</t>
  </si>
  <si>
    <t>05b</t>
  </si>
  <si>
    <t>prevoz pzz</t>
  </si>
  <si>
    <t>prevoz stomatologija</t>
  </si>
  <si>
    <t>SPECIFIKACIJA IZVRŠENIH PLAĆANJA PO DOBAVLJAČIMA NA DAN           03.10.2019.</t>
  </si>
  <si>
    <t>SPECIFIKACIJA IZVRŠENIH PLAĆANJA PO DOBAVLJAČIMA NA DAN           05.10.2019.</t>
  </si>
  <si>
    <t>3r</t>
  </si>
  <si>
    <t>Participacija</t>
  </si>
  <si>
    <t>Dnevnice</t>
  </si>
  <si>
    <t>SPECIFIKACIJA IZVRŠENIH PLAĆANJA PO DOBAVLJAČIMA NA DAN           07.10.2019.</t>
  </si>
  <si>
    <t>Materijalni troskovi</t>
  </si>
  <si>
    <t>GP Nino</t>
  </si>
  <si>
    <t>06c</t>
  </si>
  <si>
    <t>Energenti</t>
  </si>
  <si>
    <t>Promedia</t>
  </si>
  <si>
    <t>Labteh</t>
  </si>
  <si>
    <t>Neomedica</t>
  </si>
  <si>
    <t>Beocompas</t>
  </si>
  <si>
    <t>Euromedicina</t>
  </si>
  <si>
    <t>Ecotrade</t>
  </si>
  <si>
    <t>Medinic</t>
  </si>
  <si>
    <t>Messer</t>
  </si>
  <si>
    <t>Remed</t>
  </si>
  <si>
    <t>Sinofarm</t>
  </si>
  <si>
    <t>064</t>
  </si>
  <si>
    <t>Sanitetsko potrosni</t>
  </si>
  <si>
    <t>Nis</t>
  </si>
  <si>
    <t>JKP</t>
  </si>
  <si>
    <t>SPECIFIKACIJA IZVRŠENIH PLAĆANJA PO DOBAVLJAČIMA NA DAN           08.10.2019.</t>
  </si>
  <si>
    <t>Veltas</t>
  </si>
  <si>
    <t>SPECIFIKACIJA IZVRŠENIH PLAĆANJA PO DOBAVLJAČIMA NA DAN           09.10.2019.</t>
  </si>
  <si>
    <t>Metreco</t>
  </si>
  <si>
    <t>Sinopharm</t>
  </si>
  <si>
    <t>SPECIFIKACIJA IZVRŠENIH PLAĆANJA PO DOBAVLJAČIMA NA DAN           10.10.2019.</t>
  </si>
  <si>
    <t>229.676,25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</si>
</sst>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20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45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24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5:6" ht="12.75">
      <c r="E20" s="9" t="s">
        <v>3</v>
      </c>
      <c r="F20" s="25" t="s">
        <v>46</v>
      </c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E34" sqref="E34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42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195710</v>
      </c>
    </row>
    <row r="7" spans="2:5" ht="12.75">
      <c r="B7" s="16"/>
      <c r="C7" s="17"/>
      <c r="D7" s="15" t="s">
        <v>43</v>
      </c>
      <c r="E7" s="11">
        <v>7020</v>
      </c>
    </row>
    <row r="8" spans="2:5" ht="12.75">
      <c r="B8" s="16"/>
      <c r="C8" s="17"/>
      <c r="D8" s="15" t="s">
        <v>26</v>
      </c>
      <c r="E8" s="11">
        <f>77700+22080</f>
        <v>99780</v>
      </c>
    </row>
    <row r="9" spans="2:5" ht="12.75">
      <c r="B9" s="5"/>
      <c r="C9" s="17"/>
      <c r="D9" s="23" t="s">
        <v>44</v>
      </c>
      <c r="E9" s="11">
        <f>1408+11290+2380+8172</f>
        <v>23250</v>
      </c>
    </row>
    <row r="10" spans="2:5" ht="12.75">
      <c r="B10" s="17"/>
      <c r="C10" s="17"/>
      <c r="D10" s="15" t="s">
        <v>27</v>
      </c>
      <c r="E10" s="20">
        <f>45660+20000</f>
        <v>65660</v>
      </c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223676.25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E20" sqref="E20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40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15996</v>
      </c>
    </row>
    <row r="7" spans="2:5" ht="12.75">
      <c r="B7" s="16"/>
      <c r="C7" s="17"/>
      <c r="D7" s="15" t="s">
        <v>41</v>
      </c>
      <c r="E7" s="11">
        <v>15996</v>
      </c>
    </row>
    <row r="8" spans="2:5" ht="12.75">
      <c r="B8" s="16"/>
      <c r="C8" s="17"/>
      <c r="D8" s="15"/>
      <c r="E8" s="11"/>
    </row>
    <row r="9" spans="2:5" ht="12.75">
      <c r="B9" s="5"/>
      <c r="C9" s="17"/>
      <c r="D9" s="23"/>
      <c r="E9" s="11"/>
    </row>
    <row r="10" spans="2:5" ht="12.75">
      <c r="B10" s="17"/>
      <c r="C10" s="17"/>
      <c r="D10" s="15"/>
      <c r="E10" s="20"/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417586.25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28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21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5</v>
      </c>
      <c r="C6" s="6"/>
      <c r="D6" s="7" t="s">
        <v>22</v>
      </c>
      <c r="E6" s="8"/>
    </row>
    <row r="7" spans="2:5" ht="12.75">
      <c r="B7" s="5"/>
      <c r="C7" s="6"/>
      <c r="D7" s="10" t="s">
        <v>23</v>
      </c>
      <c r="E7" s="11">
        <v>401250</v>
      </c>
    </row>
    <row r="8" spans="2:5" ht="12.75">
      <c r="B8" s="5" t="s">
        <v>18</v>
      </c>
      <c r="C8" s="6"/>
      <c r="D8" s="7" t="s">
        <v>19</v>
      </c>
      <c r="E8" s="8"/>
    </row>
    <row r="9" spans="2:5" ht="12.75">
      <c r="B9" s="5"/>
      <c r="C9" s="6"/>
      <c r="D9" s="10" t="s">
        <v>23</v>
      </c>
      <c r="E9" s="11">
        <f>412917.12-401250</f>
        <v>11667.119999999995</v>
      </c>
    </row>
    <row r="10" spans="2:5" ht="12.75">
      <c r="B10" s="5"/>
      <c r="C10" s="6"/>
      <c r="D10" s="10"/>
      <c r="E10" s="12"/>
    </row>
    <row r="11" spans="2:5" ht="12.75">
      <c r="B11" s="5" t="s">
        <v>24</v>
      </c>
      <c r="C11" s="6"/>
      <c r="D11" s="24" t="s">
        <v>25</v>
      </c>
      <c r="E11" s="14">
        <f>+E12+E13</f>
        <v>574633.33</v>
      </c>
    </row>
    <row r="12" spans="2:5" ht="12.75">
      <c r="B12" s="5"/>
      <c r="C12" s="6"/>
      <c r="D12" s="21" t="s">
        <v>38</v>
      </c>
      <c r="E12" s="11">
        <v>516628.55</v>
      </c>
    </row>
    <row r="13" spans="2:5" ht="12.75">
      <c r="B13" s="5"/>
      <c r="C13" s="6"/>
      <c r="D13" s="21" t="s">
        <v>39</v>
      </c>
      <c r="E13" s="11">
        <v>58004.78</v>
      </c>
    </row>
    <row r="14" spans="2:5" ht="12.75">
      <c r="B14" s="5"/>
      <c r="C14" s="6"/>
      <c r="D14" s="10"/>
      <c r="E14" s="18"/>
    </row>
    <row r="15" spans="2:5" ht="12.75">
      <c r="B15" s="5" t="s">
        <v>36</v>
      </c>
      <c r="C15" s="6"/>
      <c r="D15" s="24" t="s">
        <v>37</v>
      </c>
      <c r="E15" s="14">
        <f>+E16+E17+E18+E19+E20+E21+E22+E23+E24+E25+E26</f>
        <v>197084.16999999998</v>
      </c>
    </row>
    <row r="16" spans="2:5" ht="12.75">
      <c r="B16" s="16"/>
      <c r="C16" s="17"/>
      <c r="D16" s="15" t="s">
        <v>26</v>
      </c>
      <c r="E16" s="11">
        <f>34152+25960</f>
        <v>60112</v>
      </c>
    </row>
    <row r="17" spans="2:5" ht="12.75">
      <c r="B17" s="16"/>
      <c r="C17" s="17"/>
      <c r="D17" s="15" t="s">
        <v>27</v>
      </c>
      <c r="E17" s="11">
        <v>30806.34</v>
      </c>
    </row>
    <row r="18" spans="2:5" ht="12.75">
      <c r="B18" s="5"/>
      <c r="C18" s="17"/>
      <c r="D18" s="23" t="s">
        <v>28</v>
      </c>
      <c r="E18" s="11">
        <v>23375.73</v>
      </c>
    </row>
    <row r="19" spans="2:5" ht="12.75">
      <c r="B19" s="17"/>
      <c r="C19" s="17"/>
      <c r="D19" s="15" t="s">
        <v>29</v>
      </c>
      <c r="E19" s="20">
        <v>2280</v>
      </c>
    </row>
    <row r="20" spans="2:5" ht="12.75">
      <c r="B20" s="17"/>
      <c r="C20" s="17"/>
      <c r="D20" s="21" t="s">
        <v>30</v>
      </c>
      <c r="E20" s="11">
        <v>3397.1</v>
      </c>
    </row>
    <row r="21" spans="2:5" ht="12.75">
      <c r="B21" s="17"/>
      <c r="C21" s="17"/>
      <c r="D21" s="15" t="s">
        <v>31</v>
      </c>
      <c r="E21" s="12">
        <f>2430+47.2+930</f>
        <v>3407.2</v>
      </c>
    </row>
    <row r="22" spans="2:5" ht="12.75">
      <c r="B22" s="17"/>
      <c r="C22" s="17"/>
      <c r="D22" s="15" t="s">
        <v>33</v>
      </c>
      <c r="E22" s="12">
        <f>464.4+302.4</f>
        <v>766.8</v>
      </c>
    </row>
    <row r="23" spans="2:5" ht="12.75">
      <c r="B23" s="17"/>
      <c r="C23" s="17"/>
      <c r="D23" s="17" t="s">
        <v>32</v>
      </c>
      <c r="E23" s="12">
        <v>21945</v>
      </c>
    </row>
    <row r="24" spans="2:5" ht="12.75">
      <c r="B24" s="6"/>
      <c r="C24" s="6"/>
      <c r="D24" s="10" t="s">
        <v>34</v>
      </c>
      <c r="E24" s="12">
        <v>13200</v>
      </c>
    </row>
    <row r="25" spans="2:5" ht="12.75">
      <c r="B25" s="17"/>
      <c r="C25" s="17"/>
      <c r="D25" s="17" t="s">
        <v>35</v>
      </c>
      <c r="E25" s="12">
        <v>21798</v>
      </c>
    </row>
    <row r="26" spans="2:5" ht="12.75">
      <c r="B26" s="17"/>
      <c r="C26" s="17"/>
      <c r="D26" s="22"/>
      <c r="E26" s="12">
        <v>15996</v>
      </c>
    </row>
    <row r="28" spans="4:5" ht="12.75">
      <c r="D28" s="9" t="s">
        <v>3</v>
      </c>
      <c r="E28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E25"/>
  <sheetViews>
    <sheetView zoomScalePageLayoutView="0" workbookViewId="0" topLeftCell="A1">
      <selection activeCell="D7" sqref="D7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17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18</v>
      </c>
      <c r="C6" s="6"/>
      <c r="D6" s="7" t="s">
        <v>19</v>
      </c>
      <c r="E6" s="8"/>
    </row>
    <row r="7" spans="2:5" ht="12.75">
      <c r="B7" s="5"/>
      <c r="C7" s="6"/>
      <c r="D7" s="10" t="s">
        <v>20</v>
      </c>
      <c r="E7" s="11">
        <v>36700</v>
      </c>
    </row>
    <row r="8" spans="2:5" ht="12.75">
      <c r="B8" s="5"/>
      <c r="C8" s="6"/>
      <c r="D8" s="10"/>
      <c r="E8" s="12"/>
    </row>
    <row r="9" spans="2:5" ht="12.75">
      <c r="B9" s="5"/>
      <c r="C9" s="6"/>
      <c r="D9" s="10"/>
      <c r="E9" s="14"/>
    </row>
    <row r="10" spans="2:5" ht="12.75">
      <c r="B10" s="5"/>
      <c r="C10" s="6"/>
      <c r="D10" s="7"/>
      <c r="E10" s="11"/>
    </row>
    <row r="11" spans="2:5" ht="12.75">
      <c r="B11" s="5"/>
      <c r="C11" s="6"/>
      <c r="D11" s="10"/>
      <c r="E11" s="18"/>
    </row>
    <row r="12" spans="2:5" ht="12.75">
      <c r="B12" s="5"/>
      <c r="C12" s="6"/>
      <c r="D12" s="10"/>
      <c r="E12" s="14"/>
    </row>
    <row r="13" spans="2:5" ht="12.75">
      <c r="B13" s="16"/>
      <c r="C13" s="17"/>
      <c r="D13" s="15"/>
      <c r="E13" s="11"/>
    </row>
    <row r="14" spans="2:5" ht="12.75">
      <c r="B14" s="16"/>
      <c r="C14" s="17"/>
      <c r="D14" s="15"/>
      <c r="E14" s="11"/>
    </row>
    <row r="15" spans="2:5" ht="12.75">
      <c r="B15" s="5"/>
      <c r="C15" s="17"/>
      <c r="D15" s="7"/>
      <c r="E15" s="11"/>
    </row>
    <row r="16" spans="2:5" ht="12.75">
      <c r="B16" s="17"/>
      <c r="C16" s="17"/>
      <c r="D16" s="15"/>
      <c r="E16" s="20"/>
    </row>
    <row r="17" spans="2:5" ht="12.75">
      <c r="B17" s="17"/>
      <c r="C17" s="17"/>
      <c r="D17" s="7"/>
      <c r="E17" s="11"/>
    </row>
    <row r="18" spans="2:5" ht="12.75">
      <c r="B18" s="17"/>
      <c r="C18" s="17"/>
      <c r="D18" s="15"/>
      <c r="E18" s="12"/>
    </row>
    <row r="19" spans="2:5" ht="12.75">
      <c r="B19" s="17"/>
      <c r="C19" s="17"/>
      <c r="D19" s="15"/>
      <c r="E19" s="12"/>
    </row>
    <row r="20" spans="2:5" ht="12.75">
      <c r="B20" s="17"/>
      <c r="C20" s="17"/>
      <c r="D20" s="17"/>
      <c r="E20" s="12"/>
    </row>
    <row r="21" spans="2:5" ht="12.75">
      <c r="B21" s="6"/>
      <c r="C21" s="6"/>
      <c r="D21" s="21"/>
      <c r="E21" s="12"/>
    </row>
    <row r="22" spans="2:5" ht="12.75">
      <c r="B22" s="17"/>
      <c r="C22" s="17"/>
      <c r="D22" s="17"/>
      <c r="E22" s="12"/>
    </row>
    <row r="23" spans="2:5" ht="12.75">
      <c r="B23" s="17"/>
      <c r="C23" s="17"/>
      <c r="D23" s="22"/>
      <c r="E23" s="12"/>
    </row>
    <row r="25" spans="4:5" ht="12.75">
      <c r="D25" s="9" t="s">
        <v>3</v>
      </c>
      <c r="E25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16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7"/>
      <c r="D7" s="11"/>
    </row>
    <row r="8" spans="1:4" ht="12.75">
      <c r="A8" s="5"/>
      <c r="B8" s="6"/>
      <c r="C8" s="10"/>
      <c r="D8" s="18"/>
    </row>
    <row r="9" spans="1:4" ht="12.75">
      <c r="A9" s="5"/>
      <c r="B9" s="6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89168.92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9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10</v>
      </c>
      <c r="B3" s="6"/>
      <c r="C3" s="7" t="s">
        <v>14</v>
      </c>
      <c r="D3" s="8"/>
    </row>
    <row r="4" spans="1:4" ht="12.75">
      <c r="A4" s="5"/>
      <c r="B4" s="6"/>
      <c r="C4" s="10" t="s">
        <v>11</v>
      </c>
      <c r="D4" s="11">
        <v>38000</v>
      </c>
    </row>
    <row r="5" spans="1:6" s="9" customFormat="1" ht="12.75">
      <c r="A5" s="5"/>
      <c r="B5" s="6"/>
      <c r="C5" s="10" t="s">
        <v>12</v>
      </c>
      <c r="D5" s="12">
        <v>280260</v>
      </c>
      <c r="F5" s="13"/>
    </row>
    <row r="6" spans="1:4" ht="12.75">
      <c r="A6" s="5"/>
      <c r="B6" s="6"/>
      <c r="C6" s="10"/>
      <c r="D6" s="14"/>
    </row>
    <row r="7" spans="1:4" s="9" customFormat="1" ht="12.75">
      <c r="A7" s="5" t="s">
        <v>13</v>
      </c>
      <c r="B7" s="6"/>
      <c r="C7" s="7" t="s">
        <v>15</v>
      </c>
      <c r="D7" s="11"/>
    </row>
    <row r="8" spans="1:4" ht="12.75">
      <c r="A8" s="5"/>
      <c r="B8" s="6"/>
      <c r="C8" s="10" t="s">
        <v>11</v>
      </c>
      <c r="D8" s="18">
        <v>7000</v>
      </c>
    </row>
    <row r="9" spans="1:4" ht="12.75">
      <c r="A9" s="5"/>
      <c r="B9" s="6"/>
      <c r="C9" s="10" t="s">
        <v>12</v>
      </c>
      <c r="D9" s="14">
        <v>12030</v>
      </c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8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4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5</v>
      </c>
      <c r="B3" s="6"/>
      <c r="C3" s="7" t="s">
        <v>6</v>
      </c>
      <c r="D3" s="8">
        <f>+D4</f>
        <v>34506.14</v>
      </c>
    </row>
    <row r="4" spans="1:4" ht="12.75">
      <c r="A4" s="5"/>
      <c r="B4" s="6"/>
      <c r="C4" s="10" t="s">
        <v>7</v>
      </c>
      <c r="D4" s="11">
        <v>34506.14</v>
      </c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82221.45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2019-10-01T05:23:49Z</dcterms:created>
  <dcterms:modified xsi:type="dcterms:W3CDTF">2019-10-11T06:08:35Z</dcterms:modified>
  <cp:category/>
  <cp:version/>
  <cp:contentType/>
  <cp:contentStatus/>
</cp:coreProperties>
</file>