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1609" sheetId="1" r:id="rId1"/>
    <sheet name="1209 (2)" sheetId="2" r:id="rId2"/>
    <sheet name="1209" sheetId="3" r:id="rId3"/>
    <sheet name="1102" sheetId="4" r:id="rId4"/>
    <sheet name="1009" sheetId="5" r:id="rId5"/>
    <sheet name="0609 (2)" sheetId="6" r:id="rId6"/>
    <sheet name="0609" sheetId="7" r:id="rId7"/>
    <sheet name="0509 (4)" sheetId="8" r:id="rId8"/>
    <sheet name="0409" sheetId="9" r:id="rId9"/>
    <sheet name="0309" sheetId="10" r:id="rId10"/>
    <sheet name="0209" sheetId="11" r:id="rId11"/>
  </sheets>
  <definedNames/>
  <calcPr fullCalcOnLoad="1"/>
</workbook>
</file>

<file path=xl/sharedStrings.xml><?xml version="1.0" encoding="utf-8"?>
<sst xmlns="http://schemas.openxmlformats.org/spreadsheetml/2006/main" count="85" uniqueCount="31">
  <si>
    <t>Naziv</t>
  </si>
  <si>
    <t>Iznos plaćanja</t>
  </si>
  <si>
    <t>Stanje na računu 840-729661-47</t>
  </si>
  <si>
    <t>kpp</t>
  </si>
  <si>
    <t>3r</t>
  </si>
  <si>
    <t>participacija</t>
  </si>
  <si>
    <t>SPECIFIKACIJA IZVRŠENIH PLAĆANJA PO DOBAVLJAČIMA NA DAN                      03.09.2019.</t>
  </si>
  <si>
    <t>energenti</t>
  </si>
  <si>
    <t>06c</t>
  </si>
  <si>
    <t>eps</t>
  </si>
  <si>
    <t>SPECIFIKACIJA IZVRŠENIH PLAĆANJA PO DOBAVLJAČIMA NA DAN                      04.09.2019.</t>
  </si>
  <si>
    <t>SPECIFIKACIJA IZVRŠENIH PLAĆANJA PO DOBAVLJAČIMA NA DAN                      02.09.2019.</t>
  </si>
  <si>
    <t>SPECIFIKACIJA IZVRŠENIH PLAĆANJA PO DOBAVLJAČIMA NA DAN                      30.08.2019.</t>
  </si>
  <si>
    <t>wiener</t>
  </si>
  <si>
    <t>SPECIFIKACIJA IZVRŠENIH PLAĆANJA PO DOBAVLJAČIMA NA DAN                      05.09.2019.</t>
  </si>
  <si>
    <t>SPECIFIKACIJA IZVRŠENIH PLAĆANJA PO DOBAVLJAČIMA NA DAN                      06.09.2019.</t>
  </si>
  <si>
    <t>SPECIFIKACIJA IZVRŠENIH PLAĆANJA PO DOBAVLJAČIMA NA DAN                      09.09.2019.</t>
  </si>
  <si>
    <t>nis</t>
  </si>
  <si>
    <t>materijalni</t>
  </si>
  <si>
    <t>06e</t>
  </si>
  <si>
    <t>nino</t>
  </si>
  <si>
    <t>dnevnice</t>
  </si>
  <si>
    <t>SPECIFIKACIJA IZVRŠENIH PLAĆANJA PO DOBAVLJAČIMA NA DAN                  10.09.2019.</t>
  </si>
  <si>
    <t>SPECIFIKACIJA IZVRŠENIH PLAĆANJA PO DOBAVLJAČIMA NA DAN                  11.09.2019.</t>
  </si>
  <si>
    <t>jkp</t>
  </si>
  <si>
    <t>ministarstvo finansija</t>
  </si>
  <si>
    <t>SPECIFIKACIJA IZVRŠENIH PLAĆANJA PO DOBAVLJAČIMA NA DAN                  12.09.2019.</t>
  </si>
  <si>
    <t>SPECIFIKACIJA IZVRŠENIH PLAĆANJA PO DOBAVLJAČIMA NA DAN                  13.09.2019.</t>
  </si>
  <si>
    <t>telekom</t>
  </si>
  <si>
    <t>orion</t>
  </si>
  <si>
    <t>posta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</si>
</sst>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left"/>
    </xf>
    <xf numFmtId="4" fontId="0" fillId="33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27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2">
        <f>+D4+D5+D6</f>
        <v>55530.57</v>
      </c>
    </row>
    <row r="4" spans="1:4" ht="12.75">
      <c r="A4" s="5"/>
      <c r="B4" s="6"/>
      <c r="C4" s="20" t="s">
        <v>28</v>
      </c>
      <c r="D4" s="14">
        <f>406.78+26946.65</f>
        <v>27353.43</v>
      </c>
    </row>
    <row r="5" spans="1:6" s="8" customFormat="1" ht="12.75">
      <c r="A5" s="5"/>
      <c r="B5" s="6"/>
      <c r="C5" s="20" t="s">
        <v>29</v>
      </c>
      <c r="D5" s="11">
        <v>20776.14</v>
      </c>
      <c r="F5" s="16"/>
    </row>
    <row r="6" spans="1:4" ht="12.75">
      <c r="A6" s="5"/>
      <c r="B6" s="6"/>
      <c r="C6" s="20" t="s">
        <v>30</v>
      </c>
      <c r="D6" s="23">
        <f>5020+2381</f>
        <v>7401</v>
      </c>
    </row>
    <row r="7" spans="1:4" s="8" customFormat="1" ht="12.75">
      <c r="A7" s="5"/>
      <c r="B7" s="6"/>
      <c r="C7" s="19"/>
      <c r="D7" s="14"/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83421.56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11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7"/>
      <c r="D3" s="7"/>
    </row>
    <row r="4" spans="1:4" ht="12.75">
      <c r="A4" s="9"/>
      <c r="B4" s="10"/>
      <c r="C4" s="19"/>
      <c r="D4" s="14"/>
    </row>
    <row r="5" spans="1:6" ht="12.75">
      <c r="A5" s="9"/>
      <c r="B5" s="10"/>
      <c r="C5" s="19"/>
      <c r="D5" s="14"/>
      <c r="F5" s="12"/>
    </row>
    <row r="6" spans="1:4" ht="12.75">
      <c r="A6" s="5"/>
      <c r="B6" s="6"/>
      <c r="C6" s="13"/>
      <c r="D6" s="22"/>
    </row>
    <row r="7" spans="1:4" s="8" customFormat="1" ht="12.75">
      <c r="A7" s="5"/>
      <c r="B7" s="6"/>
      <c r="C7" s="19"/>
      <c r="D7" s="14"/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645900.11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12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7"/>
      <c r="D3" s="7"/>
    </row>
    <row r="4" spans="1:4" ht="12.75">
      <c r="A4" s="9"/>
      <c r="B4" s="10"/>
      <c r="C4" s="19"/>
      <c r="D4" s="14"/>
    </row>
    <row r="5" spans="1:6" ht="12.75">
      <c r="A5" s="9"/>
      <c r="B5" s="10"/>
      <c r="C5" s="19"/>
      <c r="D5" s="14"/>
      <c r="F5" s="12"/>
    </row>
    <row r="6" spans="1:4" ht="12.75">
      <c r="A6" s="5"/>
      <c r="B6" s="6"/>
      <c r="C6" s="13"/>
      <c r="D6" s="22"/>
    </row>
    <row r="7" spans="1:4" s="8" customFormat="1" ht="12.75">
      <c r="A7" s="5"/>
      <c r="B7" s="6"/>
      <c r="C7" s="19"/>
      <c r="D7" s="14"/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594928.36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26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2"/>
    </row>
    <row r="4" spans="1:4" ht="12.75">
      <c r="A4" s="5"/>
      <c r="B4" s="6"/>
      <c r="C4" s="19"/>
      <c r="D4" s="14"/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13"/>
      <c r="D6" s="23"/>
    </row>
    <row r="7" spans="1:4" s="8" customFormat="1" ht="12.75">
      <c r="A7" s="5"/>
      <c r="B7" s="6"/>
      <c r="C7" s="19"/>
      <c r="D7" s="14"/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492062.77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23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8</v>
      </c>
      <c r="B3" s="6"/>
      <c r="C3" s="13" t="s">
        <v>7</v>
      </c>
      <c r="D3" s="22"/>
    </row>
    <row r="4" spans="1:4" ht="12.75">
      <c r="A4" s="5"/>
      <c r="B4" s="6"/>
      <c r="C4" s="19" t="s">
        <v>24</v>
      </c>
      <c r="D4" s="14">
        <v>362160.64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 t="s">
        <v>4</v>
      </c>
      <c r="B6" s="6"/>
      <c r="C6" s="13" t="s">
        <v>5</v>
      </c>
      <c r="D6" s="23"/>
    </row>
    <row r="7" spans="1:4" s="8" customFormat="1" ht="12.75">
      <c r="A7" s="5"/>
      <c r="B7" s="6"/>
      <c r="C7" s="19" t="s">
        <v>24</v>
      </c>
      <c r="D7" s="14">
        <f>+367777.26-362161.64</f>
        <v>5615.619999999995</v>
      </c>
    </row>
    <row r="8" spans="1:4" ht="12.75">
      <c r="A8" s="9"/>
      <c r="B8" s="10"/>
      <c r="C8" s="19" t="s">
        <v>25</v>
      </c>
      <c r="D8" s="21">
        <f>12727.26+825.7</f>
        <v>13552.960000000001</v>
      </c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128552.13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22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2"/>
    </row>
    <row r="4" spans="1:4" ht="12.75">
      <c r="A4" s="5"/>
      <c r="B4" s="6"/>
      <c r="C4" s="19" t="s">
        <v>21</v>
      </c>
      <c r="D4" s="14">
        <f>54050+440</f>
        <v>54490</v>
      </c>
    </row>
    <row r="5" spans="1:6" s="8" customFormat="1" ht="12.75">
      <c r="A5" s="5"/>
      <c r="B5" s="6"/>
      <c r="C5" s="13"/>
      <c r="D5" s="7"/>
      <c r="F5" s="16"/>
    </row>
    <row r="6" spans="1:4" ht="12.75">
      <c r="A6" s="5"/>
      <c r="B6" s="6"/>
      <c r="C6" s="20"/>
      <c r="D6" s="23"/>
    </row>
    <row r="7" spans="1:4" s="8" customFormat="1" ht="12.75">
      <c r="A7" s="5"/>
      <c r="B7" s="6"/>
      <c r="C7" s="19"/>
      <c r="D7" s="14"/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138821.71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16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8</v>
      </c>
      <c r="B3" s="6"/>
      <c r="C3" s="13" t="s">
        <v>7</v>
      </c>
      <c r="D3" s="22"/>
    </row>
    <row r="4" spans="1:4" ht="12.75">
      <c r="A4" s="5"/>
      <c r="B4" s="6"/>
      <c r="C4" s="19" t="s">
        <v>17</v>
      </c>
      <c r="D4" s="14">
        <v>524852.29</v>
      </c>
    </row>
    <row r="5" spans="1:6" s="8" customFormat="1" ht="12.75">
      <c r="A5" s="5" t="s">
        <v>19</v>
      </c>
      <c r="B5" s="6"/>
      <c r="C5" s="13" t="s">
        <v>18</v>
      </c>
      <c r="D5" s="7"/>
      <c r="F5" s="16"/>
    </row>
    <row r="6" spans="1:4" ht="12.75">
      <c r="A6" s="5"/>
      <c r="B6" s="6"/>
      <c r="C6" s="20" t="s">
        <v>20</v>
      </c>
      <c r="D6" s="23">
        <v>401250</v>
      </c>
    </row>
    <row r="7" spans="1:4" s="8" customFormat="1" ht="12.75">
      <c r="A7" s="5"/>
      <c r="B7" s="6"/>
      <c r="C7" s="19"/>
      <c r="D7" s="14"/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186561.71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15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3"/>
      <c r="D3" s="22"/>
    </row>
    <row r="4" spans="1:4" ht="12.75">
      <c r="A4" s="5"/>
      <c r="B4" s="6"/>
      <c r="C4" s="19"/>
      <c r="D4" s="14"/>
    </row>
    <row r="5" spans="1:6" ht="12.75">
      <c r="A5" s="9"/>
      <c r="B5" s="10"/>
      <c r="C5" s="19"/>
      <c r="D5" s="14"/>
      <c r="F5" s="12"/>
    </row>
    <row r="6" spans="1:4" ht="12.75">
      <c r="A6" s="5"/>
      <c r="B6" s="6"/>
      <c r="C6" s="13"/>
      <c r="D6" s="22"/>
    </row>
    <row r="7" spans="1:4" s="8" customFormat="1" ht="12.75">
      <c r="A7" s="5"/>
      <c r="B7" s="6"/>
      <c r="C7" s="19"/>
      <c r="D7" s="14"/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1138900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K31" sqref="J31:K31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14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4</v>
      </c>
      <c r="B3" s="6"/>
      <c r="C3" s="13" t="s">
        <v>5</v>
      </c>
      <c r="D3" s="22"/>
    </row>
    <row r="4" spans="1:4" ht="12.75">
      <c r="A4" s="5"/>
      <c r="B4" s="6"/>
      <c r="C4" s="19" t="s">
        <v>13</v>
      </c>
      <c r="D4" s="14">
        <f>9447.89+10395</f>
        <v>19842.89</v>
      </c>
    </row>
    <row r="5" spans="1:6" ht="12.75">
      <c r="A5" s="9"/>
      <c r="B5" s="10"/>
      <c r="C5" s="19"/>
      <c r="D5" s="14"/>
      <c r="F5" s="12"/>
    </row>
    <row r="6" spans="1:4" ht="12.75">
      <c r="A6" s="5"/>
      <c r="B6" s="6"/>
      <c r="C6" s="13"/>
      <c r="D6" s="22"/>
    </row>
    <row r="7" spans="1:4" s="8" customFormat="1" ht="12.75">
      <c r="A7" s="5"/>
      <c r="B7" s="6"/>
      <c r="C7" s="19"/>
      <c r="D7" s="14"/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123316.75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10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 t="s">
        <v>8</v>
      </c>
      <c r="B3" s="6"/>
      <c r="C3" s="17" t="s">
        <v>7</v>
      </c>
      <c r="D3" s="7"/>
    </row>
    <row r="4" spans="1:4" ht="12.75">
      <c r="A4" s="9"/>
      <c r="B4" s="10"/>
      <c r="C4" s="19" t="s">
        <v>9</v>
      </c>
      <c r="D4" s="14">
        <v>134336.52</v>
      </c>
    </row>
    <row r="5" spans="1:6" ht="12.75">
      <c r="A5" s="9"/>
      <c r="B5" s="10"/>
      <c r="C5" s="19"/>
      <c r="D5" s="14"/>
      <c r="F5" s="12"/>
    </row>
    <row r="6" spans="1:4" ht="12.75">
      <c r="A6" s="5" t="s">
        <v>4</v>
      </c>
      <c r="B6" s="6"/>
      <c r="C6" s="13" t="s">
        <v>5</v>
      </c>
      <c r="D6" s="22"/>
    </row>
    <row r="7" spans="1:4" s="8" customFormat="1" ht="12.75">
      <c r="A7" s="5"/>
      <c r="B7" s="6"/>
      <c r="C7" s="19" t="s">
        <v>9</v>
      </c>
      <c r="D7" s="14">
        <f>198326.68-D4</f>
        <v>63990.16</v>
      </c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132509.44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4" t="s">
        <v>6</v>
      </c>
      <c r="B1" s="25"/>
      <c r="C1" s="24"/>
      <c r="D1" s="24"/>
    </row>
    <row r="2" spans="1:4" ht="25.5">
      <c r="A2" s="1" t="s">
        <v>3</v>
      </c>
      <c r="B2" s="2"/>
      <c r="C2" s="3" t="s">
        <v>0</v>
      </c>
      <c r="D2" s="4" t="s">
        <v>1</v>
      </c>
    </row>
    <row r="3" spans="1:4" s="8" customFormat="1" ht="12.75">
      <c r="A3" s="5"/>
      <c r="B3" s="6"/>
      <c r="C3" s="17"/>
      <c r="D3" s="7"/>
    </row>
    <row r="4" spans="1:4" ht="12.75">
      <c r="A4" s="9"/>
      <c r="B4" s="10"/>
      <c r="C4" s="19"/>
      <c r="D4" s="14"/>
    </row>
    <row r="5" spans="1:6" ht="12.75">
      <c r="A5" s="9"/>
      <c r="B5" s="10"/>
      <c r="C5" s="19"/>
      <c r="D5" s="14"/>
      <c r="F5" s="12"/>
    </row>
    <row r="6" spans="1:4" ht="12.75">
      <c r="A6" s="5"/>
      <c r="B6" s="6"/>
      <c r="C6" s="13"/>
      <c r="D6" s="22"/>
    </row>
    <row r="7" spans="1:4" s="8" customFormat="1" ht="12.75">
      <c r="A7" s="5"/>
      <c r="B7" s="6"/>
      <c r="C7" s="19"/>
      <c r="D7" s="14"/>
    </row>
    <row r="8" spans="1:4" ht="12.75">
      <c r="A8" s="9"/>
      <c r="B8" s="10"/>
      <c r="C8" s="19"/>
      <c r="D8" s="21"/>
    </row>
    <row r="9" spans="1:4" ht="12.75">
      <c r="A9" s="9"/>
      <c r="B9" s="10"/>
      <c r="C9" s="20"/>
      <c r="D9" s="22"/>
    </row>
    <row r="10" spans="1:6" ht="12.75">
      <c r="A10" s="9"/>
      <c r="B10" s="10"/>
      <c r="C10" s="19"/>
      <c r="D10" s="14"/>
      <c r="F10" s="12"/>
    </row>
    <row r="11" spans="1:4" ht="12.75">
      <c r="A11" s="9"/>
      <c r="B11" s="10"/>
      <c r="C11" s="19"/>
      <c r="D11" s="14"/>
    </row>
    <row r="12" spans="1:4" ht="12.75">
      <c r="A12" s="10"/>
      <c r="B12" s="10"/>
      <c r="C12" s="18"/>
      <c r="D12" s="14"/>
    </row>
    <row r="13" spans="1:4" ht="12.75">
      <c r="A13" s="10"/>
      <c r="B13" s="10"/>
      <c r="C13" s="18"/>
      <c r="D13" s="14"/>
    </row>
    <row r="14" spans="1:4" ht="12.75">
      <c r="A14" s="10"/>
      <c r="B14" s="10"/>
      <c r="C14" s="18"/>
      <c r="D14" s="11"/>
    </row>
    <row r="15" spans="1:4" ht="12.75">
      <c r="A15" s="10"/>
      <c r="B15" s="10"/>
      <c r="C15" s="18"/>
      <c r="D15" s="11"/>
    </row>
    <row r="16" spans="1:4" ht="12.75">
      <c r="A16" s="10"/>
      <c r="B16" s="10"/>
      <c r="C16" s="10"/>
      <c r="D16" s="11"/>
    </row>
    <row r="17" spans="1:4" ht="12.75">
      <c r="A17" s="6"/>
      <c r="B17" s="6"/>
      <c r="C17" s="13"/>
      <c r="D17" s="7"/>
    </row>
    <row r="18" spans="1:4" ht="12.75">
      <c r="A18" s="10"/>
      <c r="B18" s="10"/>
      <c r="C18" s="10"/>
      <c r="D18" s="11"/>
    </row>
    <row r="19" spans="1:4" ht="12.75">
      <c r="A19" s="10"/>
      <c r="B19" s="10"/>
      <c r="C19" s="15"/>
      <c r="D19" s="11"/>
    </row>
    <row r="21" spans="3:4" ht="12.75">
      <c r="C21" s="8" t="s">
        <v>2</v>
      </c>
      <c r="D21" s="16">
        <v>631742.67</v>
      </c>
    </row>
    <row r="23" ht="12.75">
      <c r="I23" s="12"/>
    </row>
    <row r="25" ht="12.75">
      <c r="I25" s="12"/>
    </row>
    <row r="26" ht="12.75">
      <c r="I26" s="12"/>
    </row>
    <row r="27" ht="12.75">
      <c r="I27" s="12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cp:lastPrinted>2019-09-12T10:22:40Z</cp:lastPrinted>
  <dcterms:created xsi:type="dcterms:W3CDTF">2019-07-23T11:12:12Z</dcterms:created>
  <dcterms:modified xsi:type="dcterms:W3CDTF">2019-09-16T06:05:33Z</dcterms:modified>
  <cp:category/>
  <cp:version/>
  <cp:contentType/>
  <cp:contentStatus/>
</cp:coreProperties>
</file>