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95" windowHeight="4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<sst xmlns="http://schemas.openxmlformats.org/spreadsheetml/2006/main" count="29" uniqueCount="23">
  <si>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Primarna plate</t>
  </si>
  <si>
    <t>Primarna prevoz</t>
  </si>
  <si>
    <t>Lekovi</t>
  </si>
  <si>
    <t>Energenti</t>
  </si>
  <si>
    <t>Sanitetski</t>
  </si>
  <si>
    <t>Materijalni troškovi</t>
  </si>
  <si>
    <t>Invalidi</t>
  </si>
  <si>
    <t>Primarna jubilarne</t>
  </si>
  <si>
    <t>Primarna otpremnine</t>
  </si>
  <si>
    <t>Stomatologija plate</t>
  </si>
  <si>
    <t>Stomatologija prevoz</t>
  </si>
  <si>
    <t>Ostali indirektni troškovi</t>
  </si>
  <si>
    <t>Okteroid</t>
  </si>
  <si>
    <t>RFZO</t>
  </si>
  <si>
    <t>Prihod</t>
  </si>
  <si>
    <t>Rashod</t>
  </si>
  <si>
    <t>Participacija</t>
  </si>
  <si>
    <t>Lokalna samouprava</t>
  </si>
  <si>
    <t>Sopstvena sredstva</t>
  </si>
  <si>
    <t>Stanje na dan:</t>
  </si>
  <si>
    <t>840-729661-47</t>
  </si>
  <si>
    <t>840-722667-77</t>
  </si>
  <si>
    <t>06.02.2019.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</si>
</sst>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[$-1241A]d/m/yyyy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32" fillId="0" borderId="0" xfId="0" applyFont="1" applyAlignment="1">
      <alignment/>
    </xf>
    <xf numFmtId="4" fontId="0" fillId="0" borderId="10" xfId="0" applyNumberFormat="1" applyBorder="1" applyAlignment="1">
      <alignment horizontal="center"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4" fontId="0" fillId="0" borderId="13" xfId="0" applyNumberFormat="1" applyBorder="1" applyAlignment="1">
      <alignment horizontal="center"/>
    </xf>
    <xf numFmtId="0" fontId="32" fillId="0" borderId="14" xfId="0" applyFont="1" applyBorder="1" applyAlignment="1">
      <alignment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32" fillId="0" borderId="17" xfId="0" applyFont="1" applyBorder="1" applyAlignment="1">
      <alignment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21" fillId="0" borderId="0" xfId="0" applyFont="1" applyAlignment="1">
      <alignment/>
    </xf>
    <xf numFmtId="4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32" fillId="0" borderId="20" xfId="0" applyFont="1" applyBorder="1" applyAlignment="1">
      <alignment horizontal="center"/>
    </xf>
    <xf numFmtId="0" fontId="32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2" max="2" width="25.140625" style="3" customWidth="1"/>
    <col min="3" max="4" width="15.140625" style="1" customWidth="1"/>
    <col min="5" max="7" width="9.140625" style="1" customWidth="1"/>
    <col min="8" max="8" width="11.57421875" style="1" customWidth="1"/>
    <col min="9" max="9" width="9.140625" style="1" customWidth="1"/>
    <col min="10" max="10" width="12.57421875" style="1" customWidth="1"/>
  </cols>
  <sheetData>
    <row r="1" spans="2:3" ht="15">
      <c r="B1" s="3" t="s">
        <v>19</v>
      </c>
      <c r="C1" s="16" t="s">
        <v>22</v>
      </c>
    </row>
    <row r="2" spans="2:3" ht="15">
      <c r="B2" s="3" t="s">
        <v>20</v>
      </c>
      <c r="C2" s="2">
        <f>+C19+E19+G19-(D19+F19+H19)</f>
        <v>160218</v>
      </c>
    </row>
    <row r="3" spans="2:3" ht="15.75" thickBot="1">
      <c r="B3" s="3" t="s">
        <v>21</v>
      </c>
      <c r="C3" s="2">
        <f>1414176.67+I19-J19</f>
        <v>1049437.3399999999</v>
      </c>
    </row>
    <row r="4" spans="2:10" s="3" customFormat="1" ht="15">
      <c r="B4" s="5"/>
      <c r="C4" s="20" t="s">
        <v>13</v>
      </c>
      <c r="D4" s="20"/>
      <c r="E4" s="20" t="s">
        <v>16</v>
      </c>
      <c r="F4" s="20"/>
      <c r="G4" s="20" t="s">
        <v>17</v>
      </c>
      <c r="H4" s="20"/>
      <c r="I4" s="20" t="s">
        <v>18</v>
      </c>
      <c r="J4" s="21"/>
    </row>
    <row r="5" spans="2:10" s="3" customFormat="1" ht="15.75" thickBot="1">
      <c r="B5" s="8"/>
      <c r="C5" s="14" t="s">
        <v>14</v>
      </c>
      <c r="D5" s="14" t="s">
        <v>15</v>
      </c>
      <c r="E5" s="14" t="s">
        <v>14</v>
      </c>
      <c r="F5" s="14" t="s">
        <v>15</v>
      </c>
      <c r="G5" s="14" t="s">
        <v>14</v>
      </c>
      <c r="H5" s="14" t="s">
        <v>15</v>
      </c>
      <c r="I5" s="14" t="s">
        <v>14</v>
      </c>
      <c r="J5" s="15" t="s">
        <v>15</v>
      </c>
    </row>
    <row r="6" spans="2:10" ht="15">
      <c r="B6" s="11" t="s">
        <v>0</v>
      </c>
      <c r="C6" s="12"/>
      <c r="D6" s="12"/>
      <c r="E6" s="12"/>
      <c r="F6" s="12"/>
      <c r="G6" s="12"/>
      <c r="H6" s="12"/>
      <c r="I6" s="12"/>
      <c r="J6" s="13"/>
    </row>
    <row r="7" spans="2:10" ht="15">
      <c r="B7" s="6" t="s">
        <v>1</v>
      </c>
      <c r="C7" s="4"/>
      <c r="D7" s="4"/>
      <c r="E7" s="4"/>
      <c r="F7" s="4"/>
      <c r="G7" s="4"/>
      <c r="H7" s="4"/>
      <c r="I7" s="4"/>
      <c r="J7" s="7"/>
    </row>
    <row r="8" spans="2:10" ht="15">
      <c r="B8" s="6" t="s">
        <v>2</v>
      </c>
      <c r="C8" s="4"/>
      <c r="D8" s="4"/>
      <c r="E8" s="4"/>
      <c r="F8" s="4"/>
      <c r="G8" s="4"/>
      <c r="H8" s="4"/>
      <c r="I8" s="4"/>
      <c r="J8" s="7"/>
    </row>
    <row r="9" spans="2:10" ht="15">
      <c r="B9" s="6" t="s">
        <v>3</v>
      </c>
      <c r="C9" s="4"/>
      <c r="D9" s="4"/>
      <c r="E9" s="4"/>
      <c r="F9" s="4"/>
      <c r="G9" s="4"/>
      <c r="H9" s="4"/>
      <c r="I9" s="4"/>
      <c r="J9" s="7"/>
    </row>
    <row r="10" spans="2:10" ht="15">
      <c r="B10" s="6" t="s">
        <v>4</v>
      </c>
      <c r="C10" s="4"/>
      <c r="D10" s="4"/>
      <c r="E10" s="4"/>
      <c r="F10" s="4"/>
      <c r="G10" s="4"/>
      <c r="H10" s="4"/>
      <c r="I10" s="4"/>
      <c r="J10" s="7"/>
    </row>
    <row r="11" spans="2:10" ht="15">
      <c r="B11" s="6" t="s">
        <v>5</v>
      </c>
      <c r="C11" s="4"/>
      <c r="D11" s="4"/>
      <c r="E11" s="4">
        <v>6950</v>
      </c>
      <c r="F11" s="4"/>
      <c r="G11" s="4"/>
      <c r="H11" s="4"/>
      <c r="I11" s="4">
        <f>522+40293</f>
        <v>40815</v>
      </c>
      <c r="J11" s="7">
        <v>405554.33</v>
      </c>
    </row>
    <row r="12" spans="2:10" ht="15">
      <c r="B12" s="6" t="s">
        <v>6</v>
      </c>
      <c r="C12" s="4"/>
      <c r="D12" s="4"/>
      <c r="E12" s="4"/>
      <c r="F12" s="4"/>
      <c r="G12" s="4"/>
      <c r="H12" s="4"/>
      <c r="I12" s="4"/>
      <c r="J12" s="7"/>
    </row>
    <row r="13" spans="2:10" ht="15">
      <c r="B13" s="6" t="s">
        <v>7</v>
      </c>
      <c r="C13" s="4">
        <v>153268</v>
      </c>
      <c r="D13" s="4"/>
      <c r="E13" s="4"/>
      <c r="F13" s="4"/>
      <c r="G13" s="4"/>
      <c r="H13" s="4"/>
      <c r="I13" s="4"/>
      <c r="J13" s="7"/>
    </row>
    <row r="14" spans="2:10" ht="15">
      <c r="B14" s="6" t="s">
        <v>8</v>
      </c>
      <c r="C14" s="4"/>
      <c r="D14" s="4"/>
      <c r="E14" s="4"/>
      <c r="F14" s="4"/>
      <c r="G14" s="4"/>
      <c r="H14" s="4"/>
      <c r="I14" s="4"/>
      <c r="J14" s="7"/>
    </row>
    <row r="15" spans="2:10" ht="15">
      <c r="B15" s="6" t="s">
        <v>12</v>
      </c>
      <c r="C15" s="4"/>
      <c r="D15" s="4"/>
      <c r="E15" s="4"/>
      <c r="F15" s="4"/>
      <c r="G15" s="4"/>
      <c r="H15" s="4"/>
      <c r="I15" s="4"/>
      <c r="J15" s="7"/>
    </row>
    <row r="16" spans="2:10" ht="15">
      <c r="B16" s="6" t="s">
        <v>9</v>
      </c>
      <c r="C16" s="4"/>
      <c r="D16" s="4"/>
      <c r="E16" s="4"/>
      <c r="F16" s="4"/>
      <c r="G16" s="4"/>
      <c r="H16" s="4"/>
      <c r="I16" s="4"/>
      <c r="J16" s="7"/>
    </row>
    <row r="17" spans="2:10" ht="15">
      <c r="B17" s="6" t="s">
        <v>10</v>
      </c>
      <c r="C17" s="4"/>
      <c r="D17" s="4"/>
      <c r="E17" s="4"/>
      <c r="F17" s="4"/>
      <c r="G17" s="4"/>
      <c r="H17" s="4"/>
      <c r="I17" s="4"/>
      <c r="J17" s="7"/>
    </row>
    <row r="18" spans="2:10" ht="15.75" thickBot="1">
      <c r="B18" s="8" t="s">
        <v>11</v>
      </c>
      <c r="C18" s="9"/>
      <c r="D18" s="9"/>
      <c r="E18" s="9"/>
      <c r="F18" s="9"/>
      <c r="G18" s="9"/>
      <c r="H18" s="9"/>
      <c r="I18" s="9"/>
      <c r="J18" s="10"/>
    </row>
    <row r="19" spans="2:10" s="19" customFormat="1" ht="15">
      <c r="B19" s="17"/>
      <c r="C19" s="18">
        <f>SUM(C6:C18)</f>
        <v>153268</v>
      </c>
      <c r="D19" s="18">
        <f aca="true" t="shared" si="0" ref="D19:J19">SUM(D6:D18)</f>
        <v>0</v>
      </c>
      <c r="E19" s="18">
        <f t="shared" si="0"/>
        <v>6950</v>
      </c>
      <c r="F19" s="18">
        <f t="shared" si="0"/>
        <v>0</v>
      </c>
      <c r="G19" s="18">
        <f t="shared" si="0"/>
        <v>0</v>
      </c>
      <c r="H19" s="18">
        <f t="shared" si="0"/>
        <v>0</v>
      </c>
      <c r="I19" s="18">
        <f t="shared" si="0"/>
        <v>40815</v>
      </c>
      <c r="J19" s="18">
        <f t="shared" si="0"/>
        <v>405554.33</v>
      </c>
    </row>
  </sheetData>
  <sheetProtection/>
  <mergeCells count="4">
    <mergeCell ref="C4:D4"/>
    <mergeCell ref="E4:F4"/>
    <mergeCell ref="G4:H4"/>
    <mergeCell ref="I4:J4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PFC</cp:lastModifiedBy>
  <dcterms:created xsi:type="dcterms:W3CDTF">2019-02-07T18:01:37Z</dcterms:created>
  <dcterms:modified xsi:type="dcterms:W3CDTF">2019-02-08T07:16:43Z</dcterms:modified>
  <cp:category/>
  <cp:version/>
  <cp:contentType/>
  <cp:contentStatus/>
</cp:coreProperties>
</file>